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firstSheet="10" activeTab="10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'项目支出表'!$A$1:$D$25</definedName>
    <definedName name="_xlnm.Print_Area" localSheetId="11">'一般公共预算拨款“三公”经费及会议费、培训费支出预算表'!$A$1:$K$18</definedName>
    <definedName name="_xlnm.Print_Area" localSheetId="6">'一般公共预算基本支出明细表（按经济分类科目分）'!$A$1:$F$39</definedName>
    <definedName name="_xlnm.Print_Area" localSheetId="5">'一般公共预算支出明细表（按功能科目分）'!$A$1:$F$31</definedName>
    <definedName name="_xlnm.Print_Area" localSheetId="10">'政府采购（资产配置、购买服务）预算表'!$A$1:$J$31</definedName>
    <definedName name="_xlnm.Print_Area" localSheetId="7">'政府性基金收支表'!$A$1:$F$24</definedName>
    <definedName name="_xlnm.Print_Area" localSheetId="3">'支出总表'!$A$1:$L$33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'一般公共预算支出明细表（按功能科目分）'!$1:$4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<sst xmlns="http://schemas.openxmlformats.org/spreadsheetml/2006/main" count="460" uniqueCount="269">
  <si>
    <t>2017年部门预算报表</t>
  </si>
  <si>
    <t>单位名称</t>
  </si>
  <si>
    <t>（公章）</t>
  </si>
  <si>
    <t>收 支 预 算 总 表</t>
  </si>
  <si>
    <t>宋庆龄基金会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</si>
  <si>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</si>
  <si>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</si>
  <si>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</si>
  <si>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</si>
  <si>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</si>
  <si>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</si>
  <si>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</si>
  <si>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</si>
  <si>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</si>
  <si>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</si>
  <si>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</si>
  <si>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</si>
  <si>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</si>
  <si>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</si>
  <si>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</si>
  <si>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</si>
  <si>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</si>
  <si>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</si>
  <si>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</si>
  <si>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</si>
  <si>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</si>
  <si>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</si>
  <si>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</si>
  <si>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</si>
  <si>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</si>
  <si>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</si>
  <si>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</si>
  <si>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</si>
  <si>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</si>
  <si>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</si>
  <si>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</si>
  <si>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</si>
  <si>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</si>
  <si>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</si>
  <si>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</si>
  <si>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</si>
  <si>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</si>
  <si>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</si>
  <si>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</si>
  <si>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</si>
  <si>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</si>
  <si>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</si>
  <si>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</si>
  <si>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</si>
  <si>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</si>
  <si>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</si>
  <si>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</si>
  <si>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</si>
  <si>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</si>
  <si>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</si>
  <si>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</si>
  <si>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</si>
  <si>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</si>
  <si>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</si>
  <si>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</si>
  <si>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</si>
  <si>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</si>
  <si>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</si>
  <si>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</si>
  <si>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</si>
  <si>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</si>
  <si>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</si>
  <si>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</si>
  <si>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</si>
  <si>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</si>
  <si>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</si>
  <si>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</si>
  <si>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</si>
  <si>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</si>
  <si>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</si>
  <si>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</si>
  <si>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</si>
  <si>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</si>
  <si>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</si>
  <si>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</si>
  <si>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</si>
  <si>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</si>
  <si>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</si>
  <si>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</si>
  <si>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</si>
  <si>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</si>
  <si>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</si>
  <si>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</si>
  <si>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</si>
  <si>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</si>
  <si>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</si>
  <si>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</si>
  <si>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</si>
  <si>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</si>
  <si>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</si>
  <si>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</si>
  <si>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</si>
  <si>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</si>
  <si>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</si>
  <si>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</si>
  <si>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</si>
  <si>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</si>
  <si>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</si>
  <si>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</si>
  <si>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</si>
  <si>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</si>
  <si>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</si>
  <si>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</si>
  <si>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</si>
  <si>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</si>
  <si>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</si>
  <si>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</si>
  <si>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</si>
  <si>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</si>
  <si>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</si>
  <si>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</si>
  <si>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</si>
  <si>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</si>
  <si>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</si>
  <si>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</si>
  <si>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</si>
  <si>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</si>
  <si>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</si>
  <si>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</si>
  <si>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</si>
  <si>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</si>
  <si>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</si>
  <si>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</si>
  <si>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</si>
  <si>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</si>
  <si>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</si>
  <si>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</si>
  <si>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</si>
  <si>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</si>
  <si>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</si>
  <si>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</si>
  <si>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</si>
  <si>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</si>
  <si>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</si>
  <si>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</si>
  <si>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</si>
  <si>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</si>
  <si>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</si>
  <si>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</si>
  <si>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</si>
  <si>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</si>
  <si>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</si>
  <si>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</si>
  <si>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</si>
  <si>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</si>
  <si>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</si>
  <si>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</si>
  <si>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</si>
  <si>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</si>
  <si>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</si>
  <si>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</si>
  <si>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</si>
  <si>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</si>
  <si>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</si>
  <si>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</si>
  <si>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</si>
  <si>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</si>
  <si>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</si>
  <si>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</si>
  <si>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报送日期：2017年5月23日</t>
  </si>
  <si>
    <t>单位负责人签章：杨兴玲  财务负责人签章：杨兴玲  制表人签章：卜晓晶</t>
  </si>
  <si>
    <t>榆林市计划生育协会</t>
  </si>
  <si>
    <t>201</t>
  </si>
  <si>
    <t>一般公共服务支出</t>
  </si>
  <si>
    <t xml:space="preserve">  20129</t>
  </si>
  <si>
    <t>群众团体事务</t>
  </si>
  <si>
    <t xml:space="preserve">    2012901</t>
  </si>
  <si>
    <t>行政运行</t>
  </si>
  <si>
    <t xml:space="preserve">    2012999</t>
  </si>
  <si>
    <t>其他群众团体事务支出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</si>
  <si>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</si>
  <si>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</si>
  <si>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</si>
  <si>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</si>
  <si>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</si>
  <si>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</si>
  <si>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</si>
  <si>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>奖金</t>
  </si>
  <si>
    <t xml:space="preserve">  30199</t>
  </si>
  <si>
    <t>社会保障缴纳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</si>
  <si>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</si>
  <si>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</si>
  <si>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</si>
  <si>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</si>
  <si>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</si>
  <si>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</si>
  <si>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</si>
  <si>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</si>
  <si>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</si>
  <si>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物业管理费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</si>
  <si>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</si>
  <si>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</si>
  <si>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</si>
  <si>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</si>
  <si>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</si>
  <si>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</si>
  <si>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</si>
  <si>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</si>
  <si>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30211</t>
  </si>
  <si>
    <t xml:space="preserve">  其他交通费用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</si>
  <si>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</si>
  <si>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</si>
  <si>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</si>
  <si>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</si>
  <si>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</si>
  <si>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</si>
  <si>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</si>
  <si>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</si>
  <si>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</si>
  <si>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</si>
  <si>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</si>
  <si>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</si>
  <si>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</si>
  <si>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电费</t>
  </si>
  <si>
    <t xml:space="preserve">  30227</t>
  </si>
  <si>
    <t xml:space="preserve">  劳务费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</si>
  <si>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</si>
  <si>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</si>
  <si>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</si>
  <si>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</si>
  <si>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</si>
  <si>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</si>
  <si>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</si>
  <si>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</si>
  <si>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30310</t>
  </si>
  <si>
    <t xml:space="preserve">  生活补助</t>
  </si>
  <si>
    <t xml:space="preserve">  30311</t>
  </si>
  <si>
    <t xml:space="preserve">  住房公积金</t>
  </si>
  <si>
    <t xml:space="preserve">  30314</t>
  </si>
  <si>
    <t xml:space="preserve">  采暖补贴</t>
  </si>
  <si>
    <t xml:space="preserve">  30399</t>
  </si>
  <si>
    <t xml:space="preserve">  其他对个人和家庭补助</t>
  </si>
  <si>
    <t>310</t>
  </si>
  <si>
    <t>其他资本性支出</t>
  </si>
  <si>
    <t xml:space="preserve">  31002</t>
  </si>
  <si>
    <t xml:space="preserve">  办公设备购置</t>
  </si>
  <si>
    <t xml:space="preserve">  31099</t>
  </si>
  <si>
    <t xml:space="preserve">  其他资本性支出</t>
  </si>
  <si>
    <t>109001</t>
  </si>
  <si>
    <t>2017年部门预算一般公共预算基本支出明细表（按经济分类科目分）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</si>
  <si>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</si>
  <si>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</si>
  <si>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</si>
  <si>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</si>
  <si>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</si>
  <si>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</si>
  <si>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</si>
  <si>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</si>
  <si>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</si>
  <si>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</si>
  <si>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</si>
  <si>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</si>
  <si>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</si>
  <si>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</si>
  <si>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</si>
  <si>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</si>
  <si>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</si>
  <si>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</si>
  <si>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</si>
  <si>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</si>
  <si>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</si>
  <si>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业务费</t>
  </si>
  <si>
    <t>保证单位职能工作开展的业务经费</t>
  </si>
  <si>
    <t>23.53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</si>
</sst>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#.00"/>
    <numFmt numFmtId="189" formatCode="#"/>
    <numFmt numFmtId="190" formatCode="0.00_);[Red]\(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 vertical="center" wrapText="1" shrinkToFit="1"/>
    </xf>
    <xf numFmtId="0" fontId="6" fillId="4" borderId="0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right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left" vertical="center" wrapText="1" shrinkToFit="1"/>
    </xf>
    <xf numFmtId="188" fontId="5" fillId="0" borderId="9" xfId="0" applyNumberFormat="1" applyFont="1" applyBorder="1" applyAlignment="1">
      <alignment shrinkToFit="1"/>
    </xf>
    <xf numFmtId="189" fontId="5" fillId="0" borderId="9" xfId="0" applyNumberFormat="1" applyFont="1" applyBorder="1" applyAlignment="1">
      <alignment/>
    </xf>
    <xf numFmtId="0" fontId="6" fillId="4" borderId="10" xfId="0" applyFont="1" applyFill="1" applyBorder="1" applyAlignment="1">
      <alignment horizontal="left" vertical="center" wrapText="1" shrinkToFit="1"/>
    </xf>
    <xf numFmtId="189" fontId="5" fillId="0" borderId="10" xfId="0" applyNumberFormat="1" applyFont="1" applyBorder="1" applyAlignment="1">
      <alignment/>
    </xf>
    <xf numFmtId="0" fontId="6" fillId="4" borderId="10" xfId="0" applyFont="1" applyFill="1" applyBorder="1" applyAlignment="1">
      <alignment horizontal="right" vertical="center" wrapText="1" shrinkToFit="1"/>
    </xf>
    <xf numFmtId="0" fontId="6" fillId="4" borderId="11" xfId="0" applyFont="1" applyFill="1" applyBorder="1" applyAlignment="1">
      <alignment horizontal="left" vertical="center" wrapText="1" shrinkToFit="1"/>
    </xf>
    <xf numFmtId="189" fontId="5" fillId="0" borderId="11" xfId="0" applyNumberFormat="1" applyFont="1" applyBorder="1" applyAlignment="1">
      <alignment/>
    </xf>
    <xf numFmtId="0" fontId="6" fillId="4" borderId="11" xfId="0" applyFont="1" applyFill="1" applyBorder="1" applyAlignment="1">
      <alignment horizontal="right" vertical="center" wrapText="1" shrinkToFit="1"/>
    </xf>
    <xf numFmtId="0" fontId="6" fillId="4" borderId="11" xfId="0" applyFont="1" applyFill="1" applyBorder="1" applyAlignment="1">
      <alignment horizontal="center" vertical="center" wrapText="1" shrinkToFit="1"/>
    </xf>
    <xf numFmtId="188" fontId="5" fillId="0" borderId="11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190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188" fontId="5" fillId="0" borderId="9" xfId="0" applyNumberFormat="1" applyFont="1" applyFill="1" applyBorder="1" applyAlignment="1">
      <alignment shrinkToFit="1"/>
    </xf>
    <xf numFmtId="189" fontId="5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7" fillId="4" borderId="0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left" vertical="center" wrapText="1" shrinkToFit="1"/>
    </xf>
    <xf numFmtId="0" fontId="6" fillId="4" borderId="0" xfId="0" applyFont="1" applyFill="1" applyBorder="1" applyAlignment="1">
      <alignment horizontal="left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57" t="s">
        <v>0</v>
      </c>
    </row>
    <row r="2" spans="1:16" ht="93.75" customHeight="1">
      <c r="A2" s="58" t="s">
        <v>1</v>
      </c>
      <c r="N2" s="1"/>
      <c r="O2" s="1"/>
      <c r="P2" s="62">
        <v>125986.24</v>
      </c>
    </row>
    <row r="3" spans="1:14" ht="81.75" customHeight="1">
      <c r="A3" s="59" t="s">
        <v>2</v>
      </c>
      <c r="K3" s="1"/>
      <c r="L3" s="1"/>
      <c r="M3" s="1"/>
      <c r="N3" s="1"/>
    </row>
    <row r="4" ht="81.75" customHeight="1">
      <c r="A4" s="60" t="s">
        <v>164</v>
      </c>
    </row>
    <row r="5" ht="70.5" customHeight="1">
      <c r="A5" s="60" t="s">
        <v>165</v>
      </c>
    </row>
    <row r="6" ht="12.75" customHeight="1">
      <c r="A6" s="61"/>
    </row>
    <row r="7" ht="12.75" customHeight="1">
      <c r="A7" s="61"/>
    </row>
    <row r="8" ht="12.75" customHeight="1">
      <c r="A8" s="61"/>
    </row>
    <row r="9" ht="12.75" customHeight="1">
      <c r="A9" s="61"/>
    </row>
    <row r="10" ht="12.75" customHeight="1">
      <c r="A10" s="61"/>
    </row>
    <row r="11" ht="12.75" customHeight="1">
      <c r="A11" s="61"/>
    </row>
    <row r="12" ht="12.75" customHeight="1">
      <c r="A12" s="61"/>
    </row>
    <row r="13" ht="12.75" customHeight="1">
      <c r="A13" s="61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6" sqref="A6:D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140</v>
      </c>
      <c r="B2" s="2"/>
      <c r="C2" s="2"/>
      <c r="D2" s="2"/>
    </row>
    <row r="3" ht="22.5" customHeight="1">
      <c r="D3" s="11" t="s">
        <v>6</v>
      </c>
    </row>
    <row r="4" spans="1:4" ht="22.5" customHeight="1">
      <c r="A4" s="6" t="s">
        <v>74</v>
      </c>
      <c r="B4" s="15" t="s">
        <v>141</v>
      </c>
      <c r="C4" s="6" t="s">
        <v>142</v>
      </c>
      <c r="D4" s="6" t="s">
        <v>143</v>
      </c>
    </row>
    <row r="5" spans="1:4" ht="15.75" customHeight="1">
      <c r="A5" s="7" t="s">
        <v>88</v>
      </c>
      <c r="B5" s="7" t="s">
        <v>88</v>
      </c>
      <c r="C5" s="7">
        <v>1</v>
      </c>
      <c r="D5" s="8" t="s">
        <v>88</v>
      </c>
    </row>
    <row r="6" spans="1:4" ht="12.75" customHeight="1">
      <c r="A6" s="82" t="s">
        <v>243</v>
      </c>
      <c r="B6" s="82" t="s">
        <v>266</v>
      </c>
      <c r="C6" s="64">
        <v>30</v>
      </c>
      <c r="D6" s="82" t="s">
        <v>267</v>
      </c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tabSelected="1" zoomScalePageLayoutView="0" workbookViewId="0" topLeftCell="A1">
      <selection activeCell="A32" sqref="A32:J44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144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1" t="s">
        <v>6</v>
      </c>
    </row>
    <row r="4" spans="1:10" ht="18" customHeight="1">
      <c r="A4" s="87" t="s">
        <v>145</v>
      </c>
      <c r="B4" s="87"/>
      <c r="C4" s="87"/>
      <c r="D4" s="87" t="s">
        <v>74</v>
      </c>
      <c r="E4" s="87" t="s">
        <v>146</v>
      </c>
      <c r="F4" s="87" t="s">
        <v>147</v>
      </c>
      <c r="G4" s="87" t="s">
        <v>148</v>
      </c>
      <c r="H4" s="87" t="s">
        <v>149</v>
      </c>
      <c r="I4" s="87" t="s">
        <v>150</v>
      </c>
      <c r="J4" s="94" t="s">
        <v>151</v>
      </c>
    </row>
    <row r="5" spans="1:10" ht="18" customHeight="1">
      <c r="A5" s="6" t="s">
        <v>152</v>
      </c>
      <c r="B5" s="6" t="s">
        <v>153</v>
      </c>
      <c r="C5" s="6" t="s">
        <v>154</v>
      </c>
      <c r="D5" s="87"/>
      <c r="E5" s="87"/>
      <c r="F5" s="87"/>
      <c r="G5" s="87"/>
      <c r="H5" s="87"/>
      <c r="I5" s="87"/>
      <c r="J5" s="94"/>
    </row>
    <row r="6" spans="1:10" ht="12.75" customHeight="1">
      <c r="A6" s="7"/>
      <c r="B6" s="7"/>
      <c r="C6" s="7"/>
      <c r="D6" s="7"/>
      <c r="E6" s="7" t="s">
        <v>88</v>
      </c>
      <c r="F6" s="7" t="s">
        <v>88</v>
      </c>
      <c r="G6" s="7" t="s">
        <v>88</v>
      </c>
      <c r="H6" s="7">
        <v>1</v>
      </c>
      <c r="I6" s="7">
        <v>2</v>
      </c>
      <c r="J6" s="7" t="s">
        <v>88</v>
      </c>
    </row>
    <row r="7" spans="1:10" ht="12.75" customHeight="1">
      <c r="A7" s="9"/>
      <c r="B7" s="9"/>
      <c r="C7" s="9"/>
      <c r="D7" s="9"/>
      <c r="E7" s="9"/>
      <c r="F7" s="9"/>
      <c r="G7" s="9"/>
      <c r="H7" s="12"/>
      <c r="I7" s="13"/>
      <c r="J7" s="14"/>
    </row>
    <row r="8" spans="1:10" ht="12.75" customHeight="1">
      <c r="A8" s="9"/>
      <c r="B8" s="9"/>
      <c r="C8" s="9"/>
      <c r="D8" s="9"/>
      <c r="E8" s="9"/>
      <c r="F8" s="9"/>
      <c r="G8" s="9"/>
      <c r="H8" s="12"/>
      <c r="I8" s="13"/>
      <c r="J8" s="14"/>
    </row>
    <row r="9" spans="1:10" ht="12.75" customHeight="1">
      <c r="A9" s="9"/>
      <c r="B9" s="9"/>
      <c r="C9" s="9"/>
      <c r="D9" s="9"/>
      <c r="E9" s="9"/>
      <c r="F9" s="9"/>
      <c r="G9" s="9"/>
      <c r="H9" s="12"/>
      <c r="I9" s="13"/>
      <c r="J9" s="14"/>
    </row>
    <row r="10" spans="1:11" ht="12.75" customHeight="1">
      <c r="A10" s="9"/>
      <c r="B10" s="9"/>
      <c r="C10" s="9"/>
      <c r="D10" s="9"/>
      <c r="E10" s="9"/>
      <c r="F10" s="9"/>
      <c r="G10" s="9"/>
      <c r="H10" s="12"/>
      <c r="I10" s="13"/>
      <c r="J10" s="14"/>
      <c r="K10" s="1"/>
    </row>
    <row r="11" spans="1:11" ht="12.75" customHeight="1">
      <c r="A11" s="9"/>
      <c r="B11" s="9"/>
      <c r="C11" s="9"/>
      <c r="D11" s="9"/>
      <c r="E11" s="9"/>
      <c r="F11" s="9"/>
      <c r="G11" s="9"/>
      <c r="H11" s="12"/>
      <c r="I11" s="13"/>
      <c r="J11" s="14"/>
      <c r="K11" s="1"/>
    </row>
    <row r="12" spans="1:11" ht="12.75" customHeight="1">
      <c r="A12" s="9"/>
      <c r="B12" s="9"/>
      <c r="C12" s="9"/>
      <c r="D12" s="9"/>
      <c r="E12" s="9"/>
      <c r="F12" s="9"/>
      <c r="G12" s="9"/>
      <c r="H12" s="12"/>
      <c r="I12" s="13"/>
      <c r="J12" s="14"/>
      <c r="K12" s="1"/>
    </row>
    <row r="13" spans="1:11" ht="12.75" customHeight="1">
      <c r="A13" s="9"/>
      <c r="B13" s="9"/>
      <c r="C13" s="9"/>
      <c r="D13" s="9"/>
      <c r="E13" s="9"/>
      <c r="F13" s="9"/>
      <c r="G13" s="9"/>
      <c r="H13" s="12"/>
      <c r="I13" s="13"/>
      <c r="J13" s="14"/>
      <c r="K13" s="1"/>
    </row>
    <row r="14" spans="1:10" ht="12.75" customHeight="1">
      <c r="A14" s="9"/>
      <c r="B14" s="9"/>
      <c r="C14" s="9"/>
      <c r="D14" s="9"/>
      <c r="E14" s="9"/>
      <c r="F14" s="9"/>
      <c r="G14" s="9"/>
      <c r="H14" s="12"/>
      <c r="I14" s="13"/>
      <c r="J14" s="14"/>
    </row>
    <row r="15" spans="1:10" ht="12.75" customHeight="1">
      <c r="A15" s="9"/>
      <c r="B15" s="9"/>
      <c r="C15" s="9"/>
      <c r="D15" s="9"/>
      <c r="E15" s="9"/>
      <c r="F15" s="9"/>
      <c r="G15" s="9"/>
      <c r="H15" s="12"/>
      <c r="I15" s="13"/>
      <c r="J15" s="14"/>
    </row>
    <row r="16" spans="1:10" ht="12.75" customHeight="1">
      <c r="A16" s="9"/>
      <c r="B16" s="9"/>
      <c r="C16" s="9"/>
      <c r="D16" s="9"/>
      <c r="E16" s="9"/>
      <c r="F16" s="9"/>
      <c r="G16" s="9"/>
      <c r="H16" s="12"/>
      <c r="I16" s="13"/>
      <c r="J16" s="14"/>
    </row>
    <row r="17" spans="1:10" ht="12.75" customHeight="1">
      <c r="A17" s="9"/>
      <c r="B17" s="9"/>
      <c r="C17" s="9"/>
      <c r="D17" s="9"/>
      <c r="E17" s="9"/>
      <c r="F17" s="9"/>
      <c r="G17" s="9"/>
      <c r="H17" s="12"/>
      <c r="I17" s="13"/>
      <c r="J17" s="14"/>
    </row>
    <row r="18" spans="1:10" ht="12.75" customHeight="1">
      <c r="A18" s="9"/>
      <c r="B18" s="9"/>
      <c r="C18" s="9"/>
      <c r="D18" s="9"/>
      <c r="E18" s="9"/>
      <c r="F18" s="9"/>
      <c r="G18" s="9"/>
      <c r="H18" s="12"/>
      <c r="I18" s="13"/>
      <c r="J18" s="14"/>
    </row>
    <row r="19" spans="1:10" ht="12.75" customHeight="1">
      <c r="A19" s="9"/>
      <c r="B19" s="9"/>
      <c r="C19" s="9"/>
      <c r="D19" s="9"/>
      <c r="E19" s="9"/>
      <c r="F19" s="9"/>
      <c r="G19" s="9"/>
      <c r="H19" s="12"/>
      <c r="I19" s="13"/>
      <c r="J19" s="14"/>
    </row>
    <row r="20" spans="1:10" ht="12.75" customHeight="1">
      <c r="A20" s="9"/>
      <c r="B20" s="9"/>
      <c r="C20" s="9"/>
      <c r="D20" s="9"/>
      <c r="E20" s="9"/>
      <c r="F20" s="9"/>
      <c r="G20" s="9"/>
      <c r="H20" s="12"/>
      <c r="I20" s="13"/>
      <c r="J20" s="14"/>
    </row>
    <row r="21" spans="1:10" ht="12.75" customHeight="1">
      <c r="A21" s="9"/>
      <c r="B21" s="9"/>
      <c r="C21" s="9"/>
      <c r="D21" s="9"/>
      <c r="E21" s="9"/>
      <c r="F21" s="9"/>
      <c r="G21" s="9"/>
      <c r="H21" s="12"/>
      <c r="I21" s="13"/>
      <c r="J21" s="14"/>
    </row>
    <row r="22" spans="1:10" ht="12.75" customHeight="1">
      <c r="A22" s="9"/>
      <c r="B22" s="9"/>
      <c r="C22" s="9"/>
      <c r="D22" s="9"/>
      <c r="E22" s="9"/>
      <c r="F22" s="9"/>
      <c r="G22" s="9"/>
      <c r="H22" s="12"/>
      <c r="I22" s="13"/>
      <c r="J22" s="14"/>
    </row>
    <row r="23" spans="1:10" ht="12.75" customHeight="1">
      <c r="A23" s="9"/>
      <c r="B23" s="9"/>
      <c r="C23" s="9"/>
      <c r="D23" s="9"/>
      <c r="E23" s="9"/>
      <c r="F23" s="9"/>
      <c r="G23" s="9"/>
      <c r="H23" s="12"/>
      <c r="I23" s="13"/>
      <c r="J23" s="14"/>
    </row>
    <row r="24" spans="1:10" ht="12.75" customHeight="1">
      <c r="A24" s="9"/>
      <c r="B24" s="9"/>
      <c r="C24" s="9"/>
      <c r="D24" s="9"/>
      <c r="E24" s="9"/>
      <c r="F24" s="9"/>
      <c r="G24" s="9"/>
      <c r="H24" s="12"/>
      <c r="I24" s="13"/>
      <c r="J24" s="14"/>
    </row>
    <row r="25" spans="1:10" ht="12.75" customHeight="1">
      <c r="A25" s="9"/>
      <c r="B25" s="9"/>
      <c r="C25" s="9"/>
      <c r="D25" s="9"/>
      <c r="E25" s="9"/>
      <c r="F25" s="9"/>
      <c r="G25" s="9"/>
      <c r="H25" s="12"/>
      <c r="I25" s="13"/>
      <c r="J25" s="14"/>
    </row>
    <row r="26" spans="1:10" ht="12.75" customHeight="1">
      <c r="A26" s="9"/>
      <c r="B26" s="9"/>
      <c r="C26" s="9"/>
      <c r="D26" s="9"/>
      <c r="E26" s="9"/>
      <c r="F26" s="9"/>
      <c r="G26" s="9"/>
      <c r="H26" s="12"/>
      <c r="I26" s="13"/>
      <c r="J26" s="14"/>
    </row>
    <row r="27" spans="1:10" ht="12.75" customHeight="1">
      <c r="A27" s="9"/>
      <c r="B27" s="9"/>
      <c r="C27" s="9"/>
      <c r="D27" s="9"/>
      <c r="E27" s="9"/>
      <c r="F27" s="9"/>
      <c r="G27" s="9"/>
      <c r="H27" s="12"/>
      <c r="I27" s="13"/>
      <c r="J27" s="14"/>
    </row>
    <row r="28" spans="1:10" ht="12.75" customHeight="1">
      <c r="A28" s="9"/>
      <c r="B28" s="9"/>
      <c r="C28" s="9"/>
      <c r="D28" s="9"/>
      <c r="E28" s="9"/>
      <c r="F28" s="9"/>
      <c r="G28" s="9"/>
      <c r="H28" s="12"/>
      <c r="I28" s="13"/>
      <c r="J28" s="14"/>
    </row>
    <row r="29" spans="1:10" ht="12.75" customHeight="1">
      <c r="A29" s="9"/>
      <c r="B29" s="9"/>
      <c r="C29" s="9"/>
      <c r="D29" s="9"/>
      <c r="E29" s="9"/>
      <c r="F29" s="9"/>
      <c r="G29" s="9"/>
      <c r="H29" s="12"/>
      <c r="I29" s="13"/>
      <c r="J29" s="14"/>
    </row>
    <row r="30" spans="1:10" ht="12.75" customHeight="1">
      <c r="A30" s="9"/>
      <c r="B30" s="9"/>
      <c r="C30" s="9"/>
      <c r="D30" s="9"/>
      <c r="E30" s="9"/>
      <c r="F30" s="9"/>
      <c r="G30" s="9"/>
      <c r="H30" s="12"/>
      <c r="I30" s="13"/>
      <c r="J30" s="14"/>
    </row>
    <row r="31" spans="1:10" ht="12.75" customHeight="1">
      <c r="A31" s="9"/>
      <c r="B31" s="9"/>
      <c r="C31" s="9"/>
      <c r="D31" s="9"/>
      <c r="E31" s="9"/>
      <c r="F31" s="9"/>
      <c r="G31" s="9"/>
      <c r="H31" s="12"/>
      <c r="I31" s="13"/>
      <c r="J31" s="14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A19" sqref="A19:K26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155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6</v>
      </c>
    </row>
    <row r="4" spans="1:11" ht="17.25" customHeight="1">
      <c r="A4" s="94" t="s">
        <v>74</v>
      </c>
      <c r="B4" s="94" t="s">
        <v>1</v>
      </c>
      <c r="C4" s="94" t="s">
        <v>75</v>
      </c>
      <c r="D4" s="87" t="s">
        <v>156</v>
      </c>
      <c r="E4" s="87"/>
      <c r="F4" s="87"/>
      <c r="G4" s="87"/>
      <c r="H4" s="87"/>
      <c r="I4" s="87"/>
      <c r="J4" s="87" t="s">
        <v>157</v>
      </c>
      <c r="K4" s="87" t="s">
        <v>158</v>
      </c>
    </row>
    <row r="5" spans="1:11" ht="23.25" customHeight="1">
      <c r="A5" s="94"/>
      <c r="B5" s="94"/>
      <c r="C5" s="94"/>
      <c r="D5" s="87" t="s">
        <v>86</v>
      </c>
      <c r="E5" s="87" t="s">
        <v>159</v>
      </c>
      <c r="F5" s="87" t="s">
        <v>160</v>
      </c>
      <c r="G5" s="87" t="s">
        <v>161</v>
      </c>
      <c r="H5" s="87"/>
      <c r="I5" s="87"/>
      <c r="J5" s="87"/>
      <c r="K5" s="87"/>
    </row>
    <row r="6" spans="1:11" ht="26.25" customHeight="1">
      <c r="A6" s="94"/>
      <c r="B6" s="94"/>
      <c r="C6" s="94"/>
      <c r="D6" s="87"/>
      <c r="E6" s="87"/>
      <c r="F6" s="87"/>
      <c r="G6" s="6" t="s">
        <v>86</v>
      </c>
      <c r="H6" s="6" t="s">
        <v>162</v>
      </c>
      <c r="I6" s="6" t="s">
        <v>163</v>
      </c>
      <c r="J6" s="87"/>
      <c r="K6" s="87"/>
    </row>
    <row r="7" spans="1:11" ht="17.25" customHeight="1">
      <c r="A7" s="7" t="s">
        <v>88</v>
      </c>
      <c r="B7" s="7" t="s">
        <v>88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63" t="s">
        <v>243</v>
      </c>
      <c r="B8" s="63" t="s">
        <v>166</v>
      </c>
      <c r="C8" s="10">
        <v>11.5</v>
      </c>
      <c r="D8" s="10">
        <v>5.5</v>
      </c>
      <c r="E8" s="10"/>
      <c r="F8" s="10">
        <v>1.5</v>
      </c>
      <c r="G8" s="10">
        <v>4</v>
      </c>
      <c r="H8" s="10"/>
      <c r="I8" s="10">
        <v>4</v>
      </c>
      <c r="J8" s="10">
        <v>4</v>
      </c>
      <c r="K8" s="10">
        <v>2</v>
      </c>
    </row>
    <row r="9" spans="1:11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</sheetData>
  <sheetProtection/>
  <mergeCells count="10">
    <mergeCell ref="J4:J6"/>
    <mergeCell ref="K4:K6"/>
    <mergeCell ref="D4:I4"/>
    <mergeCell ref="G5:I5"/>
    <mergeCell ref="E5:E6"/>
    <mergeCell ref="F5:F6"/>
    <mergeCell ref="A4:A6"/>
    <mergeCell ref="B4:B6"/>
    <mergeCell ref="C4:C6"/>
    <mergeCell ref="D5:D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E15" sqref="E15"/>
    </sheetView>
  </sheetViews>
  <sheetFormatPr defaultColWidth="10.66015625" defaultRowHeight="11.25"/>
  <cols>
    <col min="1" max="1" width="43.16015625" style="41" customWidth="1"/>
    <col min="2" max="2" width="18.83203125" style="41" customWidth="1"/>
    <col min="3" max="3" width="35" style="41" bestFit="1" customWidth="1"/>
    <col min="4" max="4" width="18.83203125" style="41" customWidth="1"/>
    <col min="5" max="5" width="30.33203125" style="41" bestFit="1" customWidth="1"/>
    <col min="6" max="6" width="18.83203125" style="41" customWidth="1"/>
    <col min="7" max="16384" width="10.66015625" style="41" customWidth="1"/>
  </cols>
  <sheetData>
    <row r="1" spans="1:6" ht="39" customHeight="1">
      <c r="A1" s="83" t="s">
        <v>3</v>
      </c>
      <c r="B1" s="83"/>
      <c r="C1" s="83"/>
      <c r="D1" s="83"/>
      <c r="E1" s="83"/>
      <c r="F1" s="83"/>
    </row>
    <row r="2" spans="1:6" ht="16.5" customHeight="1">
      <c r="A2" s="84" t="s">
        <v>4</v>
      </c>
      <c r="B2" s="85"/>
      <c r="C2" s="42" t="s">
        <v>5</v>
      </c>
      <c r="D2" s="42" t="s">
        <v>5</v>
      </c>
      <c r="E2" s="43" t="s">
        <v>5</v>
      </c>
      <c r="F2" s="44" t="s">
        <v>6</v>
      </c>
    </row>
    <row r="3" spans="1:6" ht="16.5" customHeight="1">
      <c r="A3" s="86" t="s">
        <v>7</v>
      </c>
      <c r="B3" s="86"/>
      <c r="C3" s="86" t="s">
        <v>8</v>
      </c>
      <c r="D3" s="86"/>
      <c r="E3" s="86"/>
      <c r="F3" s="86"/>
    </row>
    <row r="4" spans="1:6" ht="16.5" customHeight="1">
      <c r="A4" s="45" t="s">
        <v>9</v>
      </c>
      <c r="B4" s="45" t="s">
        <v>10</v>
      </c>
      <c r="C4" s="45" t="s">
        <v>11</v>
      </c>
      <c r="D4" s="45" t="s">
        <v>10</v>
      </c>
      <c r="E4" s="45" t="s">
        <v>12</v>
      </c>
      <c r="F4" s="45" t="s">
        <v>10</v>
      </c>
    </row>
    <row r="5" spans="1:6" ht="16.5" customHeight="1">
      <c r="A5" s="46" t="s">
        <v>13</v>
      </c>
      <c r="B5" s="47">
        <v>191.69</v>
      </c>
      <c r="C5" s="46" t="s">
        <v>14</v>
      </c>
      <c r="D5" s="47">
        <v>191.69</v>
      </c>
      <c r="E5" s="46" t="s">
        <v>15</v>
      </c>
      <c r="F5" s="47">
        <v>106.98</v>
      </c>
    </row>
    <row r="6" spans="1:6" ht="16.5" customHeight="1">
      <c r="A6" s="46" t="s">
        <v>16</v>
      </c>
      <c r="B6" s="47">
        <v>161.69</v>
      </c>
      <c r="C6" s="46" t="s">
        <v>17</v>
      </c>
      <c r="D6" s="48"/>
      <c r="E6" s="46" t="s">
        <v>18</v>
      </c>
      <c r="F6" s="47">
        <v>31.18</v>
      </c>
    </row>
    <row r="7" spans="1:6" ht="16.5" customHeight="1">
      <c r="A7" s="46" t="s">
        <v>19</v>
      </c>
      <c r="B7" s="47">
        <v>31.18</v>
      </c>
      <c r="C7" s="46" t="s">
        <v>20</v>
      </c>
      <c r="D7" s="48"/>
      <c r="E7" s="46" t="s">
        <v>21</v>
      </c>
      <c r="F7" s="47">
        <v>23.53</v>
      </c>
    </row>
    <row r="8" spans="1:6" ht="16.5" customHeight="1">
      <c r="A8" s="46" t="s">
        <v>22</v>
      </c>
      <c r="B8" s="47">
        <v>130.51</v>
      </c>
      <c r="C8" s="46" t="s">
        <v>23</v>
      </c>
      <c r="D8" s="48"/>
      <c r="E8" s="46" t="s">
        <v>24</v>
      </c>
      <c r="F8" s="48"/>
    </row>
    <row r="9" spans="1:6" ht="16.5" customHeight="1">
      <c r="A9" s="46" t="s">
        <v>25</v>
      </c>
      <c r="B9" s="47">
        <v>30</v>
      </c>
      <c r="C9" s="46" t="s">
        <v>26</v>
      </c>
      <c r="D9" s="48"/>
      <c r="E9" s="46" t="s">
        <v>27</v>
      </c>
      <c r="F9" s="48"/>
    </row>
    <row r="10" spans="1:6" ht="16.5" customHeight="1">
      <c r="A10" s="46" t="s">
        <v>28</v>
      </c>
      <c r="B10" s="48"/>
      <c r="C10" s="46" t="s">
        <v>29</v>
      </c>
      <c r="D10" s="48"/>
      <c r="E10" s="46" t="s">
        <v>30</v>
      </c>
      <c r="F10" s="48"/>
    </row>
    <row r="11" spans="1:6" ht="16.5" customHeight="1">
      <c r="A11" s="46" t="s">
        <v>31</v>
      </c>
      <c r="B11" s="48"/>
      <c r="C11" s="46" t="s">
        <v>32</v>
      </c>
      <c r="D11" s="48"/>
      <c r="E11" s="46" t="s">
        <v>33</v>
      </c>
      <c r="F11" s="48"/>
    </row>
    <row r="12" spans="1:6" ht="16.5" customHeight="1">
      <c r="A12" s="46" t="s">
        <v>34</v>
      </c>
      <c r="B12" s="48"/>
      <c r="C12" s="46" t="s">
        <v>35</v>
      </c>
      <c r="D12" s="48"/>
      <c r="E12" s="46" t="s">
        <v>36</v>
      </c>
      <c r="F12" s="48"/>
    </row>
    <row r="13" spans="1:6" ht="16.5" customHeight="1">
      <c r="A13" s="46" t="s">
        <v>37</v>
      </c>
      <c r="B13" s="48"/>
      <c r="C13" s="46" t="s">
        <v>38</v>
      </c>
      <c r="D13" s="48"/>
      <c r="E13" s="46" t="s">
        <v>39</v>
      </c>
      <c r="F13" s="48"/>
    </row>
    <row r="14" spans="1:6" ht="16.5" customHeight="1">
      <c r="A14" s="46" t="s">
        <v>40</v>
      </c>
      <c r="B14" s="48"/>
      <c r="C14" s="46" t="s">
        <v>41</v>
      </c>
      <c r="D14" s="48"/>
      <c r="E14" s="46" t="s">
        <v>42</v>
      </c>
      <c r="F14" s="47">
        <v>30</v>
      </c>
    </row>
    <row r="15" spans="1:6" ht="16.5" customHeight="1">
      <c r="A15" s="49" t="s">
        <v>43</v>
      </c>
      <c r="B15" s="50"/>
      <c r="C15" s="49" t="s">
        <v>44</v>
      </c>
      <c r="D15" s="50"/>
      <c r="E15" s="49" t="s">
        <v>5</v>
      </c>
      <c r="F15" s="51" t="s">
        <v>5</v>
      </c>
    </row>
    <row r="16" spans="1:6" ht="16.5" customHeight="1">
      <c r="A16" s="52" t="s">
        <v>45</v>
      </c>
      <c r="B16" s="53"/>
      <c r="C16" s="52" t="s">
        <v>46</v>
      </c>
      <c r="D16" s="53"/>
      <c r="E16" s="52" t="s">
        <v>5</v>
      </c>
      <c r="F16" s="54" t="s">
        <v>5</v>
      </c>
    </row>
    <row r="17" spans="1:6" ht="16.5" customHeight="1">
      <c r="A17" s="52" t="s">
        <v>47</v>
      </c>
      <c r="B17" s="53"/>
      <c r="C17" s="52" t="s">
        <v>48</v>
      </c>
      <c r="D17" s="53"/>
      <c r="E17" s="52" t="s">
        <v>5</v>
      </c>
      <c r="F17" s="54" t="s">
        <v>5</v>
      </c>
    </row>
    <row r="18" spans="1:6" ht="16.5" customHeight="1">
      <c r="A18" s="52" t="s">
        <v>49</v>
      </c>
      <c r="B18" s="53"/>
      <c r="C18" s="52" t="s">
        <v>50</v>
      </c>
      <c r="D18" s="53"/>
      <c r="E18" s="52" t="s">
        <v>5</v>
      </c>
      <c r="F18" s="54" t="s">
        <v>5</v>
      </c>
    </row>
    <row r="19" spans="1:6" ht="16.5" customHeight="1">
      <c r="A19" s="52" t="s">
        <v>51</v>
      </c>
      <c r="B19" s="53"/>
      <c r="C19" s="52" t="s">
        <v>52</v>
      </c>
      <c r="D19" s="53"/>
      <c r="E19" s="52" t="s">
        <v>5</v>
      </c>
      <c r="F19" s="54" t="s">
        <v>5</v>
      </c>
    </row>
    <row r="20" spans="1:6" ht="16.5" customHeight="1">
      <c r="A20" s="52" t="s">
        <v>53</v>
      </c>
      <c r="B20" s="53"/>
      <c r="C20" s="52" t="s">
        <v>54</v>
      </c>
      <c r="D20" s="53"/>
      <c r="E20" s="52" t="s">
        <v>5</v>
      </c>
      <c r="F20" s="54" t="s">
        <v>5</v>
      </c>
    </row>
    <row r="21" spans="1:6" ht="16.5" customHeight="1">
      <c r="A21" s="52" t="s">
        <v>55</v>
      </c>
      <c r="B21" s="53"/>
      <c r="C21" s="52" t="s">
        <v>56</v>
      </c>
      <c r="D21" s="53"/>
      <c r="E21" s="52" t="s">
        <v>5</v>
      </c>
      <c r="F21" s="54" t="s">
        <v>5</v>
      </c>
    </row>
    <row r="22" spans="1:6" ht="16.5" customHeight="1">
      <c r="A22" s="55" t="s">
        <v>57</v>
      </c>
      <c r="B22" s="56">
        <f>SUM(B5,B11)</f>
        <v>191.69</v>
      </c>
      <c r="C22" s="52" t="s">
        <v>58</v>
      </c>
      <c r="D22" s="53"/>
      <c r="E22" s="52" t="s">
        <v>5</v>
      </c>
      <c r="F22" s="54" t="s">
        <v>5</v>
      </c>
    </row>
    <row r="23" spans="1:6" ht="16.5" customHeight="1">
      <c r="A23" s="52" t="s">
        <v>5</v>
      </c>
      <c r="B23" s="54" t="s">
        <v>5</v>
      </c>
      <c r="C23" s="52" t="s">
        <v>59</v>
      </c>
      <c r="D23" s="53"/>
      <c r="E23" s="52" t="s">
        <v>5</v>
      </c>
      <c r="F23" s="54" t="s">
        <v>5</v>
      </c>
    </row>
    <row r="24" spans="1:6" ht="16.5" customHeight="1">
      <c r="A24" s="52" t="s">
        <v>5</v>
      </c>
      <c r="B24" s="54" t="s">
        <v>5</v>
      </c>
      <c r="C24" s="52" t="s">
        <v>60</v>
      </c>
      <c r="D24" s="53"/>
      <c r="E24" s="52" t="s">
        <v>5</v>
      </c>
      <c r="F24" s="54" t="s">
        <v>5</v>
      </c>
    </row>
    <row r="25" spans="1:6" ht="16.5" customHeight="1">
      <c r="A25" s="52" t="s">
        <v>61</v>
      </c>
      <c r="B25" s="53"/>
      <c r="C25" s="52" t="s">
        <v>62</v>
      </c>
      <c r="D25" s="53"/>
      <c r="E25" s="52" t="s">
        <v>5</v>
      </c>
      <c r="F25" s="54" t="s">
        <v>5</v>
      </c>
    </row>
    <row r="26" spans="1:6" ht="16.5" customHeight="1">
      <c r="A26" s="52" t="s">
        <v>63</v>
      </c>
      <c r="B26" s="53"/>
      <c r="C26" s="52" t="s">
        <v>64</v>
      </c>
      <c r="D26" s="53"/>
      <c r="E26" s="52" t="s">
        <v>5</v>
      </c>
      <c r="F26" s="54" t="s">
        <v>5</v>
      </c>
    </row>
    <row r="27" spans="1:6" ht="16.5" customHeight="1">
      <c r="A27" s="52" t="s">
        <v>65</v>
      </c>
      <c r="B27" s="53"/>
      <c r="C27" s="52" t="s">
        <v>66</v>
      </c>
      <c r="D27" s="53"/>
      <c r="E27" s="52" t="s">
        <v>5</v>
      </c>
      <c r="F27" s="54" t="s">
        <v>5</v>
      </c>
    </row>
    <row r="28" spans="1:6" ht="16.5" customHeight="1">
      <c r="A28" s="52" t="s">
        <v>67</v>
      </c>
      <c r="B28" s="53"/>
      <c r="C28" s="52" t="s">
        <v>68</v>
      </c>
      <c r="D28" s="53"/>
      <c r="E28" s="52" t="s">
        <v>5</v>
      </c>
      <c r="F28" s="54" t="s">
        <v>5</v>
      </c>
    </row>
    <row r="29" spans="1:6" ht="16.5" customHeight="1">
      <c r="A29" s="52" t="s">
        <v>5</v>
      </c>
      <c r="B29" s="54" t="s">
        <v>5</v>
      </c>
      <c r="C29" s="52" t="s">
        <v>69</v>
      </c>
      <c r="D29" s="53"/>
      <c r="E29" s="52" t="s">
        <v>5</v>
      </c>
      <c r="F29" s="54" t="s">
        <v>5</v>
      </c>
    </row>
    <row r="30" spans="1:6" ht="16.5" customHeight="1">
      <c r="A30" s="52" t="s">
        <v>5</v>
      </c>
      <c r="B30" s="54" t="s">
        <v>5</v>
      </c>
      <c r="C30" s="52" t="s">
        <v>5</v>
      </c>
      <c r="D30" s="54" t="s">
        <v>5</v>
      </c>
      <c r="E30" s="52" t="s">
        <v>5</v>
      </c>
      <c r="F30" s="54" t="s">
        <v>5</v>
      </c>
    </row>
    <row r="31" spans="1:6" ht="16.5" customHeight="1">
      <c r="A31" s="55" t="s">
        <v>70</v>
      </c>
      <c r="B31" s="56">
        <f>SUM(B22)</f>
        <v>191.69</v>
      </c>
      <c r="C31" s="55" t="s">
        <v>71</v>
      </c>
      <c r="D31" s="56">
        <f>SUM(D5:D30)</f>
        <v>191.69</v>
      </c>
      <c r="E31" s="55" t="s">
        <v>72</v>
      </c>
      <c r="F31" s="56">
        <f>SUM(F5:F30)</f>
        <v>191.69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C4">
      <selection activeCell="E6" sqref="E6:N6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39" t="s">
        <v>73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  <c r="M2" s="40"/>
      <c r="N2" s="40"/>
    </row>
    <row r="3" ht="21.75" customHeight="1">
      <c r="N3" s="11" t="s">
        <v>6</v>
      </c>
    </row>
    <row r="4" spans="1:14" ht="28.5" customHeight="1">
      <c r="A4" s="87" t="s">
        <v>74</v>
      </c>
      <c r="B4" s="87" t="s">
        <v>1</v>
      </c>
      <c r="C4" s="87" t="s">
        <v>75</v>
      </c>
      <c r="D4" s="87" t="s">
        <v>76</v>
      </c>
      <c r="E4" s="87"/>
      <c r="F4" s="87" t="s">
        <v>77</v>
      </c>
      <c r="G4" s="87" t="s">
        <v>78</v>
      </c>
      <c r="H4" s="87" t="s">
        <v>79</v>
      </c>
      <c r="I4" s="87" t="s">
        <v>80</v>
      </c>
      <c r="J4" s="87" t="s">
        <v>81</v>
      </c>
      <c r="K4" s="87" t="s">
        <v>82</v>
      </c>
      <c r="L4" s="87" t="s">
        <v>83</v>
      </c>
      <c r="M4" s="87" t="s">
        <v>84</v>
      </c>
      <c r="N4" s="87" t="s">
        <v>85</v>
      </c>
    </row>
    <row r="5" spans="1:14" ht="53.25" customHeight="1">
      <c r="A5" s="87"/>
      <c r="B5" s="87"/>
      <c r="C5" s="87"/>
      <c r="D5" s="5" t="s">
        <v>86</v>
      </c>
      <c r="E5" s="5" t="s">
        <v>87</v>
      </c>
      <c r="F5" s="87"/>
      <c r="G5" s="87"/>
      <c r="H5" s="87"/>
      <c r="I5" s="87"/>
      <c r="J5" s="87"/>
      <c r="K5" s="87"/>
      <c r="L5" s="87"/>
      <c r="M5" s="87"/>
      <c r="N5" s="87"/>
    </row>
    <row r="6" spans="1:14" ht="12.75" customHeight="1">
      <c r="A6" s="7">
        <v>109001</v>
      </c>
      <c r="B6" s="7" t="s">
        <v>166</v>
      </c>
      <c r="C6" s="7">
        <v>191.69</v>
      </c>
      <c r="D6" s="7">
        <v>191.69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>
      <c r="A7" s="9"/>
      <c r="B7" s="9"/>
      <c r="C7" s="13"/>
      <c r="D7" s="13"/>
      <c r="E7" s="13"/>
      <c r="F7" s="13"/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/>
      <c r="N7" s="13"/>
    </row>
    <row r="8" spans="1:14" ht="12.75" customHeight="1">
      <c r="A8" s="9"/>
      <c r="B8" s="9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12.75" customHeight="1">
      <c r="A9" s="9"/>
      <c r="B9" s="9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12.75" customHeight="1">
      <c r="A10" s="9"/>
      <c r="B10" s="9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12.75" customHeight="1">
      <c r="A11" s="9"/>
      <c r="B11" s="9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  <row r="12" spans="1:14" ht="12.75" customHeight="1">
      <c r="A12" s="9"/>
      <c r="B12" s="9"/>
      <c r="C12" s="13"/>
      <c r="D12" s="13"/>
      <c r="E12" s="13"/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</row>
    <row r="13" spans="1:14" ht="12.75" customHeight="1">
      <c r="A13" s="9"/>
      <c r="B13" s="9"/>
      <c r="C13" s="13"/>
      <c r="D13" s="13"/>
      <c r="E13" s="13"/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</row>
    <row r="14" spans="1:14" ht="12.75" customHeight="1">
      <c r="A14" s="9"/>
      <c r="B14" s="9"/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</row>
    <row r="15" spans="1:14" ht="12.75" customHeight="1">
      <c r="A15" s="9"/>
      <c r="B15" s="9"/>
      <c r="C15" s="13"/>
      <c r="D15" s="13"/>
      <c r="E15" s="13"/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</row>
    <row r="16" spans="1:14" ht="12.75" customHeight="1">
      <c r="A16" s="9"/>
      <c r="B16" s="9"/>
      <c r="C16" s="13"/>
      <c r="D16" s="13"/>
      <c r="E16" s="13"/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/>
    </row>
    <row r="17" spans="1:14" ht="12.75" customHeight="1">
      <c r="A17" s="9"/>
      <c r="B17" s="9"/>
      <c r="C17" s="13"/>
      <c r="D17" s="13"/>
      <c r="E17" s="1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</row>
    <row r="18" spans="1:14" ht="12.75" customHeight="1">
      <c r="A18" s="9"/>
      <c r="B18" s="9"/>
      <c r="C18" s="13"/>
      <c r="D18" s="13"/>
      <c r="E18" s="1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</row>
    <row r="19" spans="1:14" ht="12.75" customHeight="1">
      <c r="A19" s="9"/>
      <c r="B19" s="9"/>
      <c r="C19" s="13"/>
      <c r="D19" s="13"/>
      <c r="E19" s="1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</row>
    <row r="20" spans="1:14" ht="12.75" customHeight="1">
      <c r="A20" s="9"/>
      <c r="B20" s="9"/>
      <c r="C20" s="13"/>
      <c r="D20" s="13"/>
      <c r="E20" s="1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</row>
    <row r="21" spans="1:14" ht="12.75" customHeight="1">
      <c r="A21" s="9"/>
      <c r="B21" s="9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</row>
    <row r="22" spans="1:14" ht="12.75" customHeight="1">
      <c r="A22" s="9"/>
      <c r="B22" s="9"/>
      <c r="C22" s="13"/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</row>
    <row r="23" spans="1:14" ht="12.75" customHeight="1">
      <c r="A23" s="9"/>
      <c r="B23" s="9"/>
      <c r="C23" s="13"/>
      <c r="D23" s="13"/>
      <c r="E23" s="13"/>
      <c r="F23" s="13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</row>
    <row r="24" spans="1:14" ht="12.75" customHeight="1">
      <c r="A24" s="9"/>
      <c r="B24" s="9"/>
      <c r="C24" s="13"/>
      <c r="D24" s="13"/>
      <c r="E24" s="13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/>
      <c r="N24" s="13"/>
    </row>
    <row r="25" spans="1:14" ht="12.75" customHeight="1">
      <c r="A25" s="9"/>
      <c r="B25" s="9"/>
      <c r="C25" s="13"/>
      <c r="D25" s="13"/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</row>
    <row r="26" spans="1:14" ht="12.75" customHeight="1">
      <c r="A26" s="9"/>
      <c r="B26" s="9"/>
      <c r="C26" s="13"/>
      <c r="D26" s="13"/>
      <c r="E26" s="13"/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</row>
    <row r="27" spans="1:14" ht="12.75" customHeight="1">
      <c r="A27" s="9"/>
      <c r="B27" s="9"/>
      <c r="C27" s="13"/>
      <c r="D27" s="13"/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</row>
    <row r="28" spans="1:14" ht="12.75" customHeight="1">
      <c r="A28" s="9"/>
      <c r="B28" s="9"/>
      <c r="C28" s="13"/>
      <c r="D28" s="13"/>
      <c r="E28" s="13"/>
      <c r="F28" s="13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</row>
    <row r="29" spans="1:14" ht="12.75" customHeight="1">
      <c r="A29" s="9"/>
      <c r="B29" s="9"/>
      <c r="C29" s="13"/>
      <c r="D29" s="13"/>
      <c r="E29" s="13"/>
      <c r="F29" s="1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</row>
    <row r="30" spans="1:14" ht="12.75" customHeight="1">
      <c r="A30" s="9"/>
      <c r="B30" s="9"/>
      <c r="C30" s="13"/>
      <c r="D30" s="13"/>
      <c r="E30" s="13"/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/>
    </row>
    <row r="31" spans="1:14" ht="12.75" customHeight="1">
      <c r="A31" s="9"/>
      <c r="B31" s="9"/>
      <c r="C31" s="13"/>
      <c r="D31" s="13"/>
      <c r="E31" s="13"/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/>
      <c r="N31" s="13"/>
    </row>
    <row r="32" spans="1:14" ht="12.75" customHeight="1">
      <c r="A32" s="9"/>
      <c r="B32" s="9"/>
      <c r="C32" s="13"/>
      <c r="D32" s="13"/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</row>
    <row r="33" spans="1:14" ht="12.75" customHeight="1">
      <c r="A33" s="9"/>
      <c r="B33" s="9"/>
      <c r="C33" s="13"/>
      <c r="D33" s="13"/>
      <c r="E33" s="13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</row>
    <row r="34" spans="1:14" ht="12.75" customHeight="1">
      <c r="A34" s="9"/>
      <c r="B34" s="9"/>
      <c r="C34" s="13"/>
      <c r="D34" s="13"/>
      <c r="E34" s="13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</row>
    <row r="35" spans="1:14" ht="12.75" customHeight="1">
      <c r="A35" s="9"/>
      <c r="B35" s="9"/>
      <c r="C35" s="13"/>
      <c r="D35" s="13"/>
      <c r="E35" s="13"/>
      <c r="F35" s="1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</row>
    <row r="36" spans="1:14" ht="12.75" customHeight="1">
      <c r="A36" s="9"/>
      <c r="B36" s="9"/>
      <c r="C36" s="13"/>
      <c r="D36" s="13"/>
      <c r="E36" s="13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</row>
    <row r="37" spans="1:14" ht="12.75" customHeight="1">
      <c r="A37" s="9"/>
      <c r="B37" s="9"/>
      <c r="C37" s="13"/>
      <c r="D37" s="13"/>
      <c r="E37" s="13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</row>
    <row r="38" spans="1:14" ht="12.75" customHeight="1">
      <c r="A38" s="9"/>
      <c r="B38" s="9"/>
      <c r="C38" s="13"/>
      <c r="D38" s="13"/>
      <c r="E38" s="13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</row>
    <row r="39" spans="1:14" ht="12.75" customHeight="1">
      <c r="A39" s="9"/>
      <c r="B39" s="9"/>
      <c r="C39" s="13"/>
      <c r="D39" s="13"/>
      <c r="E39" s="13"/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</row>
    <row r="40" spans="1:14" ht="12.75" customHeight="1">
      <c r="A40" s="9"/>
      <c r="B40" s="9"/>
      <c r="C40" s="13"/>
      <c r="D40" s="13"/>
      <c r="E40" s="13"/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</row>
    <row r="41" spans="1:14" ht="12.75" customHeight="1">
      <c r="A41" s="9"/>
      <c r="B41" s="9"/>
      <c r="C41" s="13"/>
      <c r="D41" s="13"/>
      <c r="E41" s="13"/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</row>
    <row r="42" spans="1:14" ht="12.75" customHeight="1">
      <c r="A42" s="9"/>
      <c r="B42" s="9"/>
      <c r="C42" s="13"/>
      <c r="D42" s="13"/>
      <c r="E42" s="13"/>
      <c r="F42" s="13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</row>
  </sheetData>
  <sheetProtection/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D4:E4"/>
    <mergeCell ref="A4:A5"/>
    <mergeCell ref="B4:B5"/>
    <mergeCell ref="C4:C5"/>
  </mergeCells>
  <printOptions horizontalCentered="1"/>
  <pageMargins left="0.59" right="0.59" top="0.79" bottom="0.39" header="0.51" footer="0.51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zoomScalePageLayoutView="0" workbookViewId="0" topLeftCell="A1">
      <selection activeCell="E6" sqref="E6:L6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39" t="s">
        <v>89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</row>
    <row r="3" ht="21.75" customHeight="1">
      <c r="L3" s="11" t="s">
        <v>6</v>
      </c>
    </row>
    <row r="4" spans="1:12" ht="36.75" customHeight="1">
      <c r="A4" s="87" t="s">
        <v>74</v>
      </c>
      <c r="B4" s="87" t="s">
        <v>1</v>
      </c>
      <c r="C4" s="87" t="s">
        <v>75</v>
      </c>
      <c r="D4" s="87" t="s">
        <v>76</v>
      </c>
      <c r="E4" s="87"/>
      <c r="F4" s="87" t="s">
        <v>77</v>
      </c>
      <c r="G4" s="87" t="s">
        <v>79</v>
      </c>
      <c r="H4" s="87" t="s">
        <v>80</v>
      </c>
      <c r="I4" s="87" t="s">
        <v>81</v>
      </c>
      <c r="J4" s="87" t="s">
        <v>84</v>
      </c>
      <c r="K4" s="87" t="s">
        <v>85</v>
      </c>
      <c r="L4" s="87" t="s">
        <v>83</v>
      </c>
    </row>
    <row r="5" spans="1:12" ht="51.75" customHeight="1">
      <c r="A5" s="87"/>
      <c r="B5" s="87"/>
      <c r="C5" s="87"/>
      <c r="D5" s="5" t="s">
        <v>86</v>
      </c>
      <c r="E5" s="5" t="s">
        <v>90</v>
      </c>
      <c r="F5" s="87"/>
      <c r="G5" s="87"/>
      <c r="H5" s="87"/>
      <c r="I5" s="87"/>
      <c r="J5" s="87"/>
      <c r="K5" s="87"/>
      <c r="L5" s="87"/>
    </row>
    <row r="6" spans="1:12" ht="12.75" customHeight="1">
      <c r="A6" s="7">
        <v>109001</v>
      </c>
      <c r="B6" s="7" t="s">
        <v>166</v>
      </c>
      <c r="C6" s="7">
        <v>191.69</v>
      </c>
      <c r="D6" s="7">
        <v>191.69</v>
      </c>
      <c r="E6" s="7"/>
      <c r="F6" s="7"/>
      <c r="G6" s="7"/>
      <c r="H6" s="7"/>
      <c r="I6" s="7"/>
      <c r="J6" s="7"/>
      <c r="K6" s="7"/>
      <c r="L6" s="7"/>
    </row>
    <row r="7" spans="1:12" ht="12.75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mergeCells count="11">
    <mergeCell ref="K4:K5"/>
    <mergeCell ref="L4:L5"/>
    <mergeCell ref="F4:F5"/>
    <mergeCell ref="G4:G5"/>
    <mergeCell ref="H4:H5"/>
    <mergeCell ref="I4:I5"/>
    <mergeCell ref="A4:A5"/>
    <mergeCell ref="B4:B5"/>
    <mergeCell ref="C4:C5"/>
    <mergeCell ref="J4:J5"/>
    <mergeCell ref="D4:E4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F16" sqref="F16"/>
    </sheetView>
  </sheetViews>
  <sheetFormatPr defaultColWidth="10.66015625" defaultRowHeight="11.25"/>
  <cols>
    <col min="1" max="1" width="39.66015625" style="67" customWidth="1"/>
    <col min="2" max="2" width="18.66015625" style="69" customWidth="1"/>
    <col min="3" max="3" width="33.83203125" style="67" customWidth="1"/>
    <col min="4" max="4" width="18.66015625" style="70" customWidth="1"/>
    <col min="5" max="5" width="30.5" style="67" customWidth="1"/>
    <col min="6" max="6" width="18.66015625" style="81" customWidth="1"/>
    <col min="7" max="16384" width="10.66015625" style="67" customWidth="1"/>
  </cols>
  <sheetData>
    <row r="1" spans="1:6" ht="18.75">
      <c r="A1" s="88" t="s">
        <v>245</v>
      </c>
      <c r="B1" s="88"/>
      <c r="C1" s="88"/>
      <c r="D1" s="88"/>
      <c r="E1" s="88"/>
      <c r="F1" s="88"/>
    </row>
    <row r="2" spans="1:6" ht="23.25" customHeight="1">
      <c r="A2" s="68"/>
      <c r="F2" s="71" t="s">
        <v>6</v>
      </c>
    </row>
    <row r="3" spans="1:6" s="72" customFormat="1" ht="15" customHeight="1">
      <c r="A3" s="89" t="s">
        <v>7</v>
      </c>
      <c r="B3" s="90"/>
      <c r="C3" s="89" t="s">
        <v>8</v>
      </c>
      <c r="D3" s="91"/>
      <c r="E3" s="91"/>
      <c r="F3" s="90"/>
    </row>
    <row r="4" spans="1:6" s="72" customFormat="1" ht="15" customHeight="1">
      <c r="A4" s="73" t="s">
        <v>9</v>
      </c>
      <c r="B4" s="74" t="s">
        <v>246</v>
      </c>
      <c r="C4" s="73" t="s">
        <v>11</v>
      </c>
      <c r="D4" s="75" t="s">
        <v>246</v>
      </c>
      <c r="E4" s="73" t="s">
        <v>12</v>
      </c>
      <c r="F4" s="73" t="s">
        <v>246</v>
      </c>
    </row>
    <row r="5" spans="1:6" s="72" customFormat="1" ht="15" customHeight="1">
      <c r="A5" s="76" t="s">
        <v>13</v>
      </c>
      <c r="B5" s="77">
        <v>191.69</v>
      </c>
      <c r="C5" s="76" t="s">
        <v>14</v>
      </c>
      <c r="D5" s="77">
        <v>191.69</v>
      </c>
      <c r="E5" s="76" t="s">
        <v>15</v>
      </c>
      <c r="F5" s="77">
        <v>106.98</v>
      </c>
    </row>
    <row r="6" spans="1:6" s="72" customFormat="1" ht="15" customHeight="1">
      <c r="A6" s="76" t="s">
        <v>16</v>
      </c>
      <c r="B6" s="77">
        <v>161.69</v>
      </c>
      <c r="C6" s="76" t="s">
        <v>17</v>
      </c>
      <c r="D6" s="78"/>
      <c r="E6" s="76" t="s">
        <v>18</v>
      </c>
      <c r="F6" s="77">
        <v>31.18</v>
      </c>
    </row>
    <row r="7" spans="1:6" s="72" customFormat="1" ht="15" customHeight="1">
      <c r="A7" s="76" t="s">
        <v>19</v>
      </c>
      <c r="B7" s="77">
        <v>31.18</v>
      </c>
      <c r="C7" s="76" t="s">
        <v>20</v>
      </c>
      <c r="D7" s="78"/>
      <c r="E7" s="76" t="s">
        <v>21</v>
      </c>
      <c r="F7" s="77">
        <v>23.53</v>
      </c>
    </row>
    <row r="8" spans="1:6" s="72" customFormat="1" ht="15" customHeight="1">
      <c r="A8" s="76" t="s">
        <v>22</v>
      </c>
      <c r="B8" s="77">
        <v>130.51</v>
      </c>
      <c r="C8" s="76" t="s">
        <v>23</v>
      </c>
      <c r="D8" s="78"/>
      <c r="E8" s="76" t="s">
        <v>24</v>
      </c>
      <c r="F8" s="78"/>
    </row>
    <row r="9" spans="1:6" s="72" customFormat="1" ht="15" customHeight="1">
      <c r="A9" s="76" t="s">
        <v>25</v>
      </c>
      <c r="B9" s="77">
        <v>30</v>
      </c>
      <c r="C9" s="76" t="s">
        <v>26</v>
      </c>
      <c r="D9" s="78"/>
      <c r="E9" s="76" t="s">
        <v>27</v>
      </c>
      <c r="F9" s="78"/>
    </row>
    <row r="10" spans="1:6" s="72" customFormat="1" ht="15" customHeight="1">
      <c r="A10" s="76" t="s">
        <v>28</v>
      </c>
      <c r="B10" s="78"/>
      <c r="C10" s="76" t="s">
        <v>29</v>
      </c>
      <c r="D10" s="78"/>
      <c r="E10" s="76" t="s">
        <v>30</v>
      </c>
      <c r="F10" s="78"/>
    </row>
    <row r="11" spans="1:6" s="72" customFormat="1" ht="15" customHeight="1">
      <c r="A11" s="76" t="s">
        <v>247</v>
      </c>
      <c r="B11" s="78"/>
      <c r="C11" s="76" t="s">
        <v>32</v>
      </c>
      <c r="D11" s="78"/>
      <c r="E11" s="76" t="s">
        <v>248</v>
      </c>
      <c r="F11" s="78"/>
    </row>
    <row r="12" spans="1:6" s="72" customFormat="1" ht="15" customHeight="1">
      <c r="A12" s="76" t="s">
        <v>249</v>
      </c>
      <c r="B12" s="78"/>
      <c r="C12" s="76" t="s">
        <v>35</v>
      </c>
      <c r="D12" s="78"/>
      <c r="E12" s="76" t="s">
        <v>250</v>
      </c>
      <c r="F12" s="78"/>
    </row>
    <row r="13" spans="1:6" s="72" customFormat="1" ht="15" customHeight="1">
      <c r="A13" s="76"/>
      <c r="B13" s="78"/>
      <c r="C13" s="76" t="s">
        <v>251</v>
      </c>
      <c r="D13" s="78"/>
      <c r="E13" s="76" t="s">
        <v>252</v>
      </c>
      <c r="F13" s="78"/>
    </row>
    <row r="14" spans="1:6" s="72" customFormat="1" ht="15" customHeight="1">
      <c r="A14" s="76"/>
      <c r="B14" s="78"/>
      <c r="C14" s="76" t="s">
        <v>253</v>
      </c>
      <c r="D14" s="78"/>
      <c r="E14" s="76" t="s">
        <v>254</v>
      </c>
      <c r="F14" s="78"/>
    </row>
    <row r="15" spans="1:6" s="72" customFormat="1" ht="15" customHeight="1">
      <c r="A15" s="76"/>
      <c r="B15" s="78"/>
      <c r="C15" s="76" t="s">
        <v>44</v>
      </c>
      <c r="D15" s="78"/>
      <c r="E15" s="76" t="s">
        <v>255</v>
      </c>
      <c r="F15" s="77">
        <v>30</v>
      </c>
    </row>
    <row r="16" spans="1:6" s="72" customFormat="1" ht="15" customHeight="1">
      <c r="A16" s="76"/>
      <c r="B16" s="78"/>
      <c r="C16" s="76" t="s">
        <v>46</v>
      </c>
      <c r="D16" s="78"/>
      <c r="E16" s="76" t="s">
        <v>5</v>
      </c>
      <c r="F16" s="79" t="s">
        <v>5</v>
      </c>
    </row>
    <row r="17" spans="1:6" s="72" customFormat="1" ht="15" customHeight="1">
      <c r="A17" s="76"/>
      <c r="B17" s="78"/>
      <c r="C17" s="76" t="s">
        <v>48</v>
      </c>
      <c r="D17" s="78"/>
      <c r="E17" s="76" t="s">
        <v>5</v>
      </c>
      <c r="F17" s="79" t="s">
        <v>5</v>
      </c>
    </row>
    <row r="18" spans="1:6" s="72" customFormat="1" ht="15" customHeight="1">
      <c r="A18" s="76"/>
      <c r="B18" s="78"/>
      <c r="C18" s="76" t="s">
        <v>50</v>
      </c>
      <c r="D18" s="78"/>
      <c r="E18" s="76" t="s">
        <v>5</v>
      </c>
      <c r="F18" s="79" t="s">
        <v>5</v>
      </c>
    </row>
    <row r="19" spans="1:6" s="72" customFormat="1" ht="15" customHeight="1">
      <c r="A19" s="76"/>
      <c r="B19" s="78"/>
      <c r="C19" s="76" t="s">
        <v>52</v>
      </c>
      <c r="D19" s="78"/>
      <c r="E19" s="76" t="s">
        <v>5</v>
      </c>
      <c r="F19" s="79" t="s">
        <v>5</v>
      </c>
    </row>
    <row r="20" spans="1:6" s="72" customFormat="1" ht="15" customHeight="1">
      <c r="A20" s="76"/>
      <c r="B20" s="78"/>
      <c r="C20" s="76" t="s">
        <v>54</v>
      </c>
      <c r="D20" s="78"/>
      <c r="E20" s="76" t="s">
        <v>5</v>
      </c>
      <c r="F20" s="79" t="s">
        <v>5</v>
      </c>
    </row>
    <row r="21" spans="1:6" s="72" customFormat="1" ht="15" customHeight="1">
      <c r="A21" s="76"/>
      <c r="B21" s="78"/>
      <c r="C21" s="76" t="s">
        <v>56</v>
      </c>
      <c r="D21" s="78"/>
      <c r="E21" s="76" t="s">
        <v>5</v>
      </c>
      <c r="F21" s="79" t="s">
        <v>5</v>
      </c>
    </row>
    <row r="22" spans="1:6" s="72" customFormat="1" ht="15" customHeight="1">
      <c r="A22" s="73" t="s">
        <v>256</v>
      </c>
      <c r="B22" s="77">
        <v>191.69</v>
      </c>
      <c r="C22" s="76" t="s">
        <v>58</v>
      </c>
      <c r="D22" s="78"/>
      <c r="E22" s="76" t="s">
        <v>5</v>
      </c>
      <c r="F22" s="79" t="s">
        <v>5</v>
      </c>
    </row>
    <row r="23" spans="1:6" s="72" customFormat="1" ht="15" customHeight="1">
      <c r="A23" s="76" t="s">
        <v>5</v>
      </c>
      <c r="B23" s="79" t="s">
        <v>5</v>
      </c>
      <c r="C23" s="76" t="s">
        <v>59</v>
      </c>
      <c r="D23" s="78"/>
      <c r="E23" s="76" t="s">
        <v>5</v>
      </c>
      <c r="F23" s="79" t="s">
        <v>5</v>
      </c>
    </row>
    <row r="24" spans="1:6" s="72" customFormat="1" ht="15" customHeight="1">
      <c r="A24" s="76" t="s">
        <v>5</v>
      </c>
      <c r="B24" s="79" t="s">
        <v>5</v>
      </c>
      <c r="C24" s="76" t="s">
        <v>60</v>
      </c>
      <c r="D24" s="78"/>
      <c r="E24" s="76" t="s">
        <v>5</v>
      </c>
      <c r="F24" s="79" t="s">
        <v>5</v>
      </c>
    </row>
    <row r="25" spans="1:6" s="72" customFormat="1" ht="15" customHeight="1">
      <c r="A25" s="76"/>
      <c r="B25" s="78"/>
      <c r="C25" s="76" t="s">
        <v>62</v>
      </c>
      <c r="D25" s="78"/>
      <c r="E25" s="76" t="s">
        <v>5</v>
      </c>
      <c r="F25" s="79" t="s">
        <v>5</v>
      </c>
    </row>
    <row r="26" spans="1:6" s="72" customFormat="1" ht="15" customHeight="1">
      <c r="A26" s="76" t="s">
        <v>257</v>
      </c>
      <c r="B26" s="78"/>
      <c r="C26" s="76" t="s">
        <v>64</v>
      </c>
      <c r="D26" s="78"/>
      <c r="E26" s="76" t="s">
        <v>5</v>
      </c>
      <c r="F26" s="79" t="s">
        <v>5</v>
      </c>
    </row>
    <row r="27" spans="1:6" s="72" customFormat="1" ht="15" customHeight="1">
      <c r="A27" s="76" t="s">
        <v>65</v>
      </c>
      <c r="B27" s="78"/>
      <c r="C27" s="76" t="s">
        <v>258</v>
      </c>
      <c r="D27" s="78"/>
      <c r="E27" s="76" t="s">
        <v>5</v>
      </c>
      <c r="F27" s="79" t="s">
        <v>5</v>
      </c>
    </row>
    <row r="28" spans="1:6" s="72" customFormat="1" ht="15" customHeight="1">
      <c r="A28" s="76" t="s">
        <v>259</v>
      </c>
      <c r="B28" s="78"/>
      <c r="C28" s="76" t="s">
        <v>260</v>
      </c>
      <c r="D28" s="78"/>
      <c r="E28" s="76" t="s">
        <v>5</v>
      </c>
      <c r="F28" s="79" t="s">
        <v>5</v>
      </c>
    </row>
    <row r="29" spans="1:6" s="72" customFormat="1" ht="15" customHeight="1">
      <c r="A29" s="76" t="s">
        <v>261</v>
      </c>
      <c r="B29" s="78"/>
      <c r="C29" s="76" t="s">
        <v>262</v>
      </c>
      <c r="D29" s="78"/>
      <c r="E29" s="76" t="s">
        <v>5</v>
      </c>
      <c r="F29" s="79" t="s">
        <v>5</v>
      </c>
    </row>
    <row r="30" spans="1:6" s="72" customFormat="1" ht="15" customHeight="1">
      <c r="A30" s="76" t="s">
        <v>263</v>
      </c>
      <c r="B30" s="78"/>
      <c r="C30" s="76" t="s">
        <v>264</v>
      </c>
      <c r="D30" s="78"/>
      <c r="E30" s="76" t="s">
        <v>5</v>
      </c>
      <c r="F30" s="79" t="s">
        <v>5</v>
      </c>
    </row>
    <row r="31" spans="1:6" s="72" customFormat="1" ht="15" customHeight="1">
      <c r="A31" s="76" t="s">
        <v>67</v>
      </c>
      <c r="B31" s="78"/>
      <c r="C31" s="76" t="s">
        <v>265</v>
      </c>
      <c r="D31" s="78"/>
      <c r="E31" s="76" t="s">
        <v>5</v>
      </c>
      <c r="F31" s="80" t="s">
        <v>5</v>
      </c>
    </row>
    <row r="32" spans="1:6" s="72" customFormat="1" ht="15" customHeight="1">
      <c r="A32" s="76" t="s">
        <v>5</v>
      </c>
      <c r="B32" s="80" t="s">
        <v>5</v>
      </c>
      <c r="C32" s="76" t="s">
        <v>5</v>
      </c>
      <c r="D32" s="80" t="s">
        <v>5</v>
      </c>
      <c r="E32" s="76" t="s">
        <v>5</v>
      </c>
      <c r="F32" s="80" t="s">
        <v>5</v>
      </c>
    </row>
    <row r="33" spans="1:6" s="72" customFormat="1" ht="15" customHeight="1">
      <c r="A33" s="73" t="s">
        <v>70</v>
      </c>
      <c r="B33" s="77">
        <v>191.69</v>
      </c>
      <c r="C33" s="73" t="s">
        <v>71</v>
      </c>
      <c r="D33" s="77">
        <v>191.69</v>
      </c>
      <c r="E33" s="73" t="s">
        <v>72</v>
      </c>
      <c r="F33" s="77">
        <v>191.69</v>
      </c>
    </row>
  </sheetData>
  <mergeCells count="3">
    <mergeCell ref="A1:F1"/>
    <mergeCell ref="A3:B3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A5" sqref="A5:IV5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91</v>
      </c>
      <c r="B2" s="2"/>
      <c r="C2" s="2"/>
      <c r="D2" s="2"/>
      <c r="E2" s="2"/>
      <c r="F2" s="2"/>
    </row>
    <row r="3" ht="22.5" customHeight="1">
      <c r="F3" s="11" t="s">
        <v>6</v>
      </c>
    </row>
    <row r="4" spans="1:6" ht="22.5" customHeight="1">
      <c r="A4" s="6" t="s">
        <v>92</v>
      </c>
      <c r="B4" s="6" t="s">
        <v>93</v>
      </c>
      <c r="C4" s="6" t="s">
        <v>75</v>
      </c>
      <c r="D4" s="6" t="s">
        <v>94</v>
      </c>
      <c r="E4" s="6" t="s">
        <v>95</v>
      </c>
      <c r="F4" s="6" t="s">
        <v>96</v>
      </c>
    </row>
    <row r="5" spans="1:6" ht="12.75" customHeight="1">
      <c r="A5" s="7" t="s">
        <v>88</v>
      </c>
      <c r="B5" s="7" t="s">
        <v>88</v>
      </c>
      <c r="C5" s="7">
        <v>1</v>
      </c>
      <c r="D5" s="7">
        <v>2</v>
      </c>
      <c r="E5" s="7">
        <v>3</v>
      </c>
      <c r="F5" s="7" t="s">
        <v>88</v>
      </c>
    </row>
    <row r="6" spans="1:6" ht="12.75" customHeight="1">
      <c r="A6" s="63" t="s">
        <v>167</v>
      </c>
      <c r="B6" s="9" t="s">
        <v>168</v>
      </c>
      <c r="C6" s="10">
        <v>191.69</v>
      </c>
      <c r="D6" s="10">
        <v>161.69</v>
      </c>
      <c r="E6" s="10">
        <v>30</v>
      </c>
      <c r="F6" s="38"/>
    </row>
    <row r="7" spans="1:6" ht="12.75" customHeight="1">
      <c r="A7" s="63" t="s">
        <v>169</v>
      </c>
      <c r="B7" s="9" t="s">
        <v>170</v>
      </c>
      <c r="C7" s="10">
        <v>191.69</v>
      </c>
      <c r="D7" s="10">
        <v>161.69</v>
      </c>
      <c r="E7" s="10">
        <v>30</v>
      </c>
      <c r="F7" s="38"/>
    </row>
    <row r="8" spans="1:6" ht="12.75" customHeight="1">
      <c r="A8" s="63" t="s">
        <v>171</v>
      </c>
      <c r="B8" s="63" t="s">
        <v>172</v>
      </c>
      <c r="C8" s="10">
        <v>159.87</v>
      </c>
      <c r="D8" s="10">
        <v>159.87</v>
      </c>
      <c r="E8" s="10"/>
      <c r="F8" s="38"/>
    </row>
    <row r="9" spans="1:6" ht="12.75" customHeight="1">
      <c r="A9" s="63" t="s">
        <v>173</v>
      </c>
      <c r="B9" s="63" t="s">
        <v>174</v>
      </c>
      <c r="C9" s="10">
        <v>31.82</v>
      </c>
      <c r="D9" s="10">
        <v>1.82</v>
      </c>
      <c r="E9" s="10">
        <v>30</v>
      </c>
      <c r="F9" s="38"/>
    </row>
    <row r="10" spans="1:6" ht="12.75" customHeight="1">
      <c r="A10" s="9"/>
      <c r="B10" s="9"/>
      <c r="C10" s="10"/>
      <c r="D10" s="10"/>
      <c r="E10" s="10"/>
      <c r="F10" s="38"/>
    </row>
    <row r="11" spans="1:6" ht="12.75" customHeight="1">
      <c r="A11" s="9"/>
      <c r="B11" s="9"/>
      <c r="C11" s="10"/>
      <c r="D11" s="10"/>
      <c r="E11" s="10"/>
      <c r="F11" s="38"/>
    </row>
    <row r="12" spans="1:6" ht="12.75" customHeight="1">
      <c r="A12" s="9"/>
      <c r="B12" s="9"/>
      <c r="C12" s="10"/>
      <c r="D12" s="10"/>
      <c r="E12" s="10"/>
      <c r="F12" s="38"/>
    </row>
    <row r="13" spans="1:6" ht="12.75" customHeight="1">
      <c r="A13" s="9"/>
      <c r="B13" s="9"/>
      <c r="C13" s="10"/>
      <c r="D13" s="10"/>
      <c r="E13" s="10"/>
      <c r="F13" s="38"/>
    </row>
    <row r="14" spans="1:6" ht="12.75" customHeight="1">
      <c r="A14" s="9"/>
      <c r="B14" s="9"/>
      <c r="C14" s="10"/>
      <c r="D14" s="10"/>
      <c r="E14" s="10"/>
      <c r="F14" s="38"/>
    </row>
    <row r="15" spans="1:6" ht="12.75" customHeight="1">
      <c r="A15" s="9"/>
      <c r="B15" s="9"/>
      <c r="C15" s="10"/>
      <c r="D15" s="10"/>
      <c r="E15" s="10"/>
      <c r="F15" s="38"/>
    </row>
    <row r="16" spans="1:6" ht="12.75" customHeight="1">
      <c r="A16" s="9"/>
      <c r="B16" s="9"/>
      <c r="C16" s="10"/>
      <c r="D16" s="10"/>
      <c r="E16" s="10"/>
      <c r="F16" s="38"/>
    </row>
    <row r="17" spans="1:6" ht="12.75" customHeight="1">
      <c r="A17" s="9"/>
      <c r="B17" s="9"/>
      <c r="C17" s="10"/>
      <c r="D17" s="10"/>
      <c r="E17" s="10"/>
      <c r="F17" s="38"/>
    </row>
    <row r="18" spans="1:6" ht="12.75" customHeight="1">
      <c r="A18" s="9"/>
      <c r="B18" s="9"/>
      <c r="C18" s="10"/>
      <c r="D18" s="10"/>
      <c r="E18" s="10"/>
      <c r="F18" s="38"/>
    </row>
    <row r="19" spans="1:6" ht="12.75" customHeight="1">
      <c r="A19" s="9"/>
      <c r="B19" s="9"/>
      <c r="C19" s="10"/>
      <c r="D19" s="10"/>
      <c r="E19" s="10"/>
      <c r="F19" s="38"/>
    </row>
    <row r="20" spans="1:6" ht="12.75" customHeight="1">
      <c r="A20" s="9"/>
      <c r="B20" s="9"/>
      <c r="C20" s="10"/>
      <c r="D20" s="10"/>
      <c r="E20" s="10"/>
      <c r="F20" s="38"/>
    </row>
    <row r="21" spans="1:6" ht="12.75" customHeight="1">
      <c r="A21" s="9"/>
      <c r="B21" s="9"/>
      <c r="C21" s="10"/>
      <c r="D21" s="10"/>
      <c r="E21" s="10"/>
      <c r="F21" s="38"/>
    </row>
    <row r="22" spans="1:6" ht="12.75" customHeight="1">
      <c r="A22" s="9"/>
      <c r="B22" s="9"/>
      <c r="C22" s="10"/>
      <c r="D22" s="10"/>
      <c r="E22" s="10"/>
      <c r="F22" s="38"/>
    </row>
    <row r="23" spans="1:6" ht="12.75" customHeight="1">
      <c r="A23" s="9"/>
      <c r="B23" s="9"/>
      <c r="C23" s="10"/>
      <c r="D23" s="10"/>
      <c r="E23" s="10"/>
      <c r="F23" s="38"/>
    </row>
    <row r="24" spans="1:6" ht="12.75" customHeight="1">
      <c r="A24" s="9"/>
      <c r="B24" s="9"/>
      <c r="C24" s="10"/>
      <c r="D24" s="10"/>
      <c r="E24" s="10"/>
      <c r="F24" s="38"/>
    </row>
    <row r="25" spans="1:6" ht="12.75" customHeight="1">
      <c r="A25" s="9"/>
      <c r="B25" s="9"/>
      <c r="C25" s="10"/>
      <c r="D25" s="10"/>
      <c r="E25" s="10"/>
      <c r="F25" s="38"/>
    </row>
    <row r="26" spans="1:6" ht="12.75" customHeight="1">
      <c r="A26" s="9"/>
      <c r="B26" s="9"/>
      <c r="C26" s="10"/>
      <c r="D26" s="10"/>
      <c r="E26" s="10"/>
      <c r="F26" s="38"/>
    </row>
    <row r="27" spans="1:6" ht="12.75" customHeight="1">
      <c r="A27" s="9"/>
      <c r="B27" s="9"/>
      <c r="C27" s="10"/>
      <c r="D27" s="10"/>
      <c r="E27" s="10"/>
      <c r="F27" s="38"/>
    </row>
    <row r="28" spans="1:6" ht="12.75" customHeight="1">
      <c r="A28" s="9"/>
      <c r="B28" s="9"/>
      <c r="C28" s="10"/>
      <c r="D28" s="10"/>
      <c r="E28" s="10"/>
      <c r="F28" s="38"/>
    </row>
    <row r="29" spans="1:6" ht="12.75" customHeight="1">
      <c r="A29" s="9"/>
      <c r="B29" s="9"/>
      <c r="C29" s="10"/>
      <c r="D29" s="10"/>
      <c r="E29" s="10"/>
      <c r="F29" s="38"/>
    </row>
    <row r="30" spans="1:6" ht="12.75" customHeight="1">
      <c r="A30" s="9"/>
      <c r="B30" s="9"/>
      <c r="C30" s="10"/>
      <c r="D30" s="10"/>
      <c r="E30" s="10"/>
      <c r="F30" s="38"/>
    </row>
    <row r="31" spans="1:6" ht="12.75" customHeight="1">
      <c r="A31" s="9"/>
      <c r="B31" s="9"/>
      <c r="C31" s="10"/>
      <c r="D31" s="10"/>
      <c r="E31" s="10"/>
      <c r="F31" s="3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1">
      <selection activeCell="A5" sqref="A5:IV5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244</v>
      </c>
      <c r="B2" s="2"/>
      <c r="C2" s="2"/>
      <c r="D2" s="2"/>
      <c r="E2" s="2"/>
      <c r="F2" s="2"/>
    </row>
    <row r="3" ht="22.5" customHeight="1">
      <c r="F3" s="11" t="s">
        <v>6</v>
      </c>
    </row>
    <row r="4" spans="1:6" ht="22.5" customHeight="1">
      <c r="A4" s="6" t="s">
        <v>97</v>
      </c>
      <c r="B4" s="6" t="s">
        <v>98</v>
      </c>
      <c r="C4" s="6" t="s">
        <v>75</v>
      </c>
      <c r="D4" s="6" t="s">
        <v>94</v>
      </c>
      <c r="E4" s="6" t="s">
        <v>95</v>
      </c>
      <c r="F4" s="6" t="s">
        <v>96</v>
      </c>
    </row>
    <row r="5" spans="1:6" s="99" customFormat="1" ht="15.75" customHeight="1">
      <c r="A5" s="95" t="s">
        <v>175</v>
      </c>
      <c r="B5" s="95" t="s">
        <v>176</v>
      </c>
      <c r="C5" s="96">
        <v>106.98</v>
      </c>
      <c r="D5" s="97">
        <v>106.98</v>
      </c>
      <c r="E5" s="98"/>
      <c r="F5" s="100" t="s">
        <v>88</v>
      </c>
    </row>
    <row r="6" spans="1:6" ht="12.75" customHeight="1">
      <c r="A6" s="14" t="s">
        <v>177</v>
      </c>
      <c r="B6" s="14" t="s">
        <v>178</v>
      </c>
      <c r="C6" s="38">
        <v>50.35</v>
      </c>
      <c r="D6" s="64">
        <v>50.35</v>
      </c>
      <c r="E6" s="10"/>
      <c r="F6" s="38"/>
    </row>
    <row r="7" spans="1:6" ht="12.75" customHeight="1">
      <c r="A7" s="14" t="s">
        <v>179</v>
      </c>
      <c r="B7" s="14" t="s">
        <v>180</v>
      </c>
      <c r="C7" s="38">
        <v>40.53</v>
      </c>
      <c r="D7" s="64">
        <v>40.53</v>
      </c>
      <c r="E7" s="10"/>
      <c r="F7" s="38"/>
    </row>
    <row r="8" spans="1:6" ht="12.75" customHeight="1">
      <c r="A8" s="65" t="s">
        <v>181</v>
      </c>
      <c r="B8" s="65" t="s">
        <v>182</v>
      </c>
      <c r="C8" s="38">
        <v>6.93</v>
      </c>
      <c r="D8" s="64">
        <v>6.93</v>
      </c>
      <c r="E8" s="10"/>
      <c r="F8" s="38"/>
    </row>
    <row r="9" spans="1:6" ht="12.75" customHeight="1">
      <c r="A9" s="14" t="s">
        <v>183</v>
      </c>
      <c r="B9" s="65" t="s">
        <v>184</v>
      </c>
      <c r="C9" s="38">
        <v>9.17</v>
      </c>
      <c r="D9" s="64">
        <v>9.17</v>
      </c>
      <c r="E9" s="10"/>
      <c r="F9" s="38"/>
    </row>
    <row r="10" spans="1:6" s="99" customFormat="1" ht="12.75" customHeight="1">
      <c r="A10" s="95" t="s">
        <v>185</v>
      </c>
      <c r="B10" s="95" t="s">
        <v>186</v>
      </c>
      <c r="C10" s="96">
        <v>61.18</v>
      </c>
      <c r="D10" s="97">
        <v>31.18</v>
      </c>
      <c r="E10" s="98">
        <v>30</v>
      </c>
      <c r="F10" s="96"/>
    </row>
    <row r="11" spans="1:6" ht="12.75" customHeight="1">
      <c r="A11" s="14" t="s">
        <v>187</v>
      </c>
      <c r="B11" s="14" t="s">
        <v>188</v>
      </c>
      <c r="C11" s="38">
        <v>6.5</v>
      </c>
      <c r="D11" s="64">
        <v>4.5</v>
      </c>
      <c r="E11" s="10">
        <v>2</v>
      </c>
      <c r="F11" s="38"/>
    </row>
    <row r="12" spans="1:6" ht="12.75" customHeight="1">
      <c r="A12" s="14" t="s">
        <v>189</v>
      </c>
      <c r="B12" s="14" t="s">
        <v>190</v>
      </c>
      <c r="C12" s="38">
        <v>11</v>
      </c>
      <c r="D12" s="64">
        <v>2</v>
      </c>
      <c r="E12" s="10">
        <v>9</v>
      </c>
      <c r="F12" s="38"/>
    </row>
    <row r="13" spans="1:6" ht="12.75" customHeight="1">
      <c r="A13" s="14" t="s">
        <v>191</v>
      </c>
      <c r="B13" s="14" t="s">
        <v>192</v>
      </c>
      <c r="C13" s="38"/>
      <c r="D13" s="64"/>
      <c r="E13" s="10"/>
      <c r="F13" s="38"/>
    </row>
    <row r="14" spans="1:6" ht="12.75" customHeight="1">
      <c r="A14" s="14" t="s">
        <v>193</v>
      </c>
      <c r="B14" s="14" t="s">
        <v>194</v>
      </c>
      <c r="C14" s="38"/>
      <c r="D14" s="64"/>
      <c r="E14" s="10"/>
      <c r="F14" s="38"/>
    </row>
    <row r="15" spans="1:6" ht="12.75" customHeight="1">
      <c r="A15" s="14" t="s">
        <v>195</v>
      </c>
      <c r="B15" s="14" t="s">
        <v>196</v>
      </c>
      <c r="C15" s="38">
        <v>2</v>
      </c>
      <c r="D15" s="64">
        <v>1</v>
      </c>
      <c r="E15" s="10">
        <v>1</v>
      </c>
      <c r="F15" s="38"/>
    </row>
    <row r="16" spans="1:6" ht="12.75" customHeight="1">
      <c r="A16" s="14" t="s">
        <v>197</v>
      </c>
      <c r="B16" s="14" t="s">
        <v>198</v>
      </c>
      <c r="C16" s="38"/>
      <c r="D16" s="64"/>
      <c r="E16" s="10"/>
      <c r="F16" s="38"/>
    </row>
    <row r="17" spans="1:6" ht="12.75" customHeight="1">
      <c r="A17" s="14" t="s">
        <v>199</v>
      </c>
      <c r="B17" s="14" t="s">
        <v>200</v>
      </c>
      <c r="C17" s="38">
        <v>9</v>
      </c>
      <c r="D17" s="64">
        <v>1</v>
      </c>
      <c r="E17" s="10">
        <v>8</v>
      </c>
      <c r="F17" s="38"/>
    </row>
    <row r="18" spans="1:6" ht="12.75" customHeight="1">
      <c r="A18" s="14" t="s">
        <v>201</v>
      </c>
      <c r="B18" s="14" t="s">
        <v>202</v>
      </c>
      <c r="C18" s="38">
        <v>4</v>
      </c>
      <c r="D18" s="64">
        <v>4</v>
      </c>
      <c r="E18" s="10"/>
      <c r="F18" s="38"/>
    </row>
    <row r="19" spans="1:6" ht="12.75" customHeight="1">
      <c r="A19" s="14" t="s">
        <v>203</v>
      </c>
      <c r="B19" s="14" t="s">
        <v>204</v>
      </c>
      <c r="C19" s="38">
        <v>8.86</v>
      </c>
      <c r="D19" s="64">
        <v>8.86</v>
      </c>
      <c r="E19" s="10"/>
      <c r="F19" s="38"/>
    </row>
    <row r="20" spans="1:6" ht="12.75" customHeight="1">
      <c r="A20" s="14" t="s">
        <v>205</v>
      </c>
      <c r="B20" s="14" t="s">
        <v>206</v>
      </c>
      <c r="C20" s="38"/>
      <c r="D20" s="64"/>
      <c r="E20" s="10"/>
      <c r="F20" s="38"/>
    </row>
    <row r="21" spans="1:6" ht="12.75" customHeight="1">
      <c r="A21" s="14" t="s">
        <v>207</v>
      </c>
      <c r="B21" s="14" t="s">
        <v>208</v>
      </c>
      <c r="C21" s="38"/>
      <c r="D21" s="64"/>
      <c r="E21" s="10"/>
      <c r="F21" s="38"/>
    </row>
    <row r="22" spans="1:6" ht="12.75" customHeight="1">
      <c r="A22" s="14" t="s">
        <v>209</v>
      </c>
      <c r="B22" s="14" t="s">
        <v>210</v>
      </c>
      <c r="C22" s="38"/>
      <c r="D22" s="64"/>
      <c r="E22" s="10"/>
      <c r="F22" s="38"/>
    </row>
    <row r="23" spans="1:6" ht="12.75" customHeight="1">
      <c r="A23" s="14" t="s">
        <v>211</v>
      </c>
      <c r="B23" s="14" t="s">
        <v>212</v>
      </c>
      <c r="C23" s="38">
        <v>4</v>
      </c>
      <c r="D23" s="64">
        <v>2</v>
      </c>
      <c r="E23" s="10">
        <v>2</v>
      </c>
      <c r="F23" s="38"/>
    </row>
    <row r="24" spans="1:6" ht="12.75" customHeight="1">
      <c r="A24" s="14" t="s">
        <v>213</v>
      </c>
      <c r="B24" s="14" t="s">
        <v>214</v>
      </c>
      <c r="C24" s="38">
        <v>2</v>
      </c>
      <c r="D24" s="64"/>
      <c r="E24" s="10">
        <v>2</v>
      </c>
      <c r="F24" s="38"/>
    </row>
    <row r="25" spans="1:6" ht="12.75" customHeight="1">
      <c r="A25" s="14" t="s">
        <v>215</v>
      </c>
      <c r="B25" s="14" t="s">
        <v>216</v>
      </c>
      <c r="C25" s="38">
        <v>1.5</v>
      </c>
      <c r="D25" s="64">
        <v>1.5</v>
      </c>
      <c r="E25" s="10"/>
      <c r="F25" s="38"/>
    </row>
    <row r="26" spans="1:6" ht="12.75" customHeight="1">
      <c r="A26" s="14" t="s">
        <v>217</v>
      </c>
      <c r="B26" s="14" t="s">
        <v>218</v>
      </c>
      <c r="C26" s="38"/>
      <c r="D26" s="64"/>
      <c r="E26" s="10"/>
      <c r="F26" s="38"/>
    </row>
    <row r="27" spans="1:6" ht="12.75" customHeight="1">
      <c r="A27" s="14" t="s">
        <v>219</v>
      </c>
      <c r="B27" s="14" t="s">
        <v>220</v>
      </c>
      <c r="C27" s="38">
        <v>2</v>
      </c>
      <c r="D27" s="64">
        <v>1</v>
      </c>
      <c r="E27" s="10">
        <v>1</v>
      </c>
      <c r="F27" s="38"/>
    </row>
    <row r="28" spans="1:6" ht="12.75" customHeight="1">
      <c r="A28" s="14" t="s">
        <v>221</v>
      </c>
      <c r="B28" s="14" t="s">
        <v>222</v>
      </c>
      <c r="C28" s="38">
        <v>3.32</v>
      </c>
      <c r="D28" s="64">
        <v>3.32</v>
      </c>
      <c r="E28" s="10"/>
      <c r="F28" s="38"/>
    </row>
    <row r="29" spans="1:6" ht="12.75" customHeight="1">
      <c r="A29" s="14" t="s">
        <v>223</v>
      </c>
      <c r="B29" s="14" t="s">
        <v>224</v>
      </c>
      <c r="C29" s="38">
        <v>7</v>
      </c>
      <c r="D29" s="64">
        <v>2</v>
      </c>
      <c r="E29" s="10">
        <v>5</v>
      </c>
      <c r="F29" s="38"/>
    </row>
    <row r="30" spans="1:6" s="99" customFormat="1" ht="12.75" customHeight="1">
      <c r="A30" s="95" t="s">
        <v>225</v>
      </c>
      <c r="B30" s="95" t="s">
        <v>226</v>
      </c>
      <c r="C30" s="96" t="s">
        <v>268</v>
      </c>
      <c r="D30" s="97">
        <v>23.53</v>
      </c>
      <c r="E30" s="98"/>
      <c r="F30" s="96"/>
    </row>
    <row r="31" spans="1:6" ht="12.75" customHeight="1">
      <c r="A31" s="14" t="s">
        <v>227</v>
      </c>
      <c r="B31" s="14" t="s">
        <v>228</v>
      </c>
      <c r="C31" s="38">
        <v>5.94</v>
      </c>
      <c r="D31" s="64">
        <v>5.94</v>
      </c>
      <c r="E31" s="10"/>
      <c r="F31" s="38"/>
    </row>
    <row r="32" spans="1:6" ht="12.75" customHeight="1">
      <c r="A32" s="14" t="s">
        <v>229</v>
      </c>
      <c r="B32" s="14" t="s">
        <v>230</v>
      </c>
      <c r="C32" s="38"/>
      <c r="D32" s="64"/>
      <c r="E32" s="10"/>
      <c r="F32" s="38"/>
    </row>
    <row r="33" spans="1:6" ht="12.75" customHeight="1">
      <c r="A33" s="14" t="s">
        <v>231</v>
      </c>
      <c r="B33" s="14" t="s">
        <v>232</v>
      </c>
      <c r="C33" s="38">
        <v>10.91</v>
      </c>
      <c r="D33" s="64">
        <v>10.91</v>
      </c>
      <c r="E33" s="10"/>
      <c r="F33" s="38"/>
    </row>
    <row r="34" spans="1:6" ht="12.75" customHeight="1">
      <c r="A34" s="65" t="s">
        <v>233</v>
      </c>
      <c r="B34" s="65" t="s">
        <v>234</v>
      </c>
      <c r="C34" s="38">
        <v>6.68</v>
      </c>
      <c r="D34" s="64">
        <v>6.68</v>
      </c>
      <c r="E34" s="10"/>
      <c r="F34" s="38"/>
    </row>
    <row r="35" spans="1:6" ht="12.75" customHeight="1">
      <c r="A35" s="14" t="s">
        <v>235</v>
      </c>
      <c r="B35" s="14" t="s">
        <v>236</v>
      </c>
      <c r="C35" s="38"/>
      <c r="D35" s="64"/>
      <c r="E35" s="10"/>
      <c r="F35" s="38"/>
    </row>
    <row r="36" spans="1:6" ht="12.75" customHeight="1">
      <c r="A36" s="14" t="s">
        <v>237</v>
      </c>
      <c r="B36" s="14" t="s">
        <v>238</v>
      </c>
      <c r="C36" s="66"/>
      <c r="D36" s="64"/>
      <c r="E36" s="10"/>
      <c r="F36" s="38"/>
    </row>
    <row r="37" spans="1:6" ht="12.75" customHeight="1">
      <c r="A37" s="14" t="s">
        <v>239</v>
      </c>
      <c r="B37" s="14" t="s">
        <v>240</v>
      </c>
      <c r="C37" s="64"/>
      <c r="D37" s="64"/>
      <c r="E37" s="10"/>
      <c r="F37" s="38"/>
    </row>
    <row r="38" spans="1:6" ht="12.75" customHeight="1">
      <c r="A38" s="14" t="s">
        <v>241</v>
      </c>
      <c r="B38" s="14" t="s">
        <v>242</v>
      </c>
      <c r="C38" s="64"/>
      <c r="D38" s="64"/>
      <c r="E38" s="10"/>
      <c r="F38" s="38"/>
    </row>
    <row r="39" spans="1:6" ht="12.75" customHeight="1">
      <c r="A39" s="14"/>
      <c r="B39" s="14"/>
      <c r="C39" s="10"/>
      <c r="D39" s="10"/>
      <c r="E39" s="10"/>
      <c r="F39" s="3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6"/>
      <c r="B1" s="17"/>
      <c r="C1" s="17"/>
      <c r="D1" s="17"/>
      <c r="E1" s="17"/>
      <c r="F1" s="18"/>
    </row>
    <row r="2" spans="1:6" ht="22.5" customHeight="1">
      <c r="A2" s="19" t="s">
        <v>99</v>
      </c>
      <c r="B2" s="20"/>
      <c r="C2" s="20"/>
      <c r="D2" s="20"/>
      <c r="E2" s="20"/>
      <c r="F2" s="20"/>
    </row>
    <row r="3" spans="1:6" ht="22.5" customHeight="1">
      <c r="A3" s="92"/>
      <c r="B3" s="92"/>
      <c r="C3" s="21"/>
      <c r="D3" s="21"/>
      <c r="E3" s="22"/>
      <c r="F3" s="23" t="s">
        <v>6</v>
      </c>
    </row>
    <row r="4" spans="1:6" ht="22.5" customHeight="1">
      <c r="A4" s="93" t="s">
        <v>100</v>
      </c>
      <c r="B4" s="93"/>
      <c r="C4" s="93" t="s">
        <v>8</v>
      </c>
      <c r="D4" s="93"/>
      <c r="E4" s="93"/>
      <c r="F4" s="93"/>
    </row>
    <row r="5" spans="1:6" ht="22.5" customHeight="1">
      <c r="A5" s="24" t="s">
        <v>101</v>
      </c>
      <c r="B5" s="24" t="s">
        <v>102</v>
      </c>
      <c r="C5" s="24" t="s">
        <v>103</v>
      </c>
      <c r="D5" s="25" t="s">
        <v>102</v>
      </c>
      <c r="E5" s="24" t="s">
        <v>104</v>
      </c>
      <c r="F5" s="24" t="s">
        <v>102</v>
      </c>
    </row>
    <row r="6" spans="1:6" ht="22.5" customHeight="1">
      <c r="A6" s="26" t="s">
        <v>105</v>
      </c>
      <c r="B6" s="13">
        <v>0</v>
      </c>
      <c r="C6" s="27" t="s">
        <v>106</v>
      </c>
      <c r="D6" s="10">
        <v>0</v>
      </c>
      <c r="E6" s="28" t="s">
        <v>107</v>
      </c>
      <c r="F6" s="10">
        <v>0</v>
      </c>
    </row>
    <row r="7" spans="1:6" ht="22.5" customHeight="1">
      <c r="A7" s="29"/>
      <c r="B7" s="13"/>
      <c r="C7" s="27" t="s">
        <v>108</v>
      </c>
      <c r="D7" s="10">
        <v>0</v>
      </c>
      <c r="E7" s="30" t="s">
        <v>109</v>
      </c>
      <c r="F7" s="10">
        <v>0</v>
      </c>
    </row>
    <row r="8" spans="1:8" ht="22.5" customHeight="1">
      <c r="A8" s="29"/>
      <c r="B8" s="13"/>
      <c r="C8" s="27" t="s">
        <v>110</v>
      </c>
      <c r="D8" s="10">
        <v>0</v>
      </c>
      <c r="E8" s="30" t="s">
        <v>111</v>
      </c>
      <c r="F8" s="10">
        <v>0</v>
      </c>
      <c r="H8" s="1"/>
    </row>
    <row r="9" spans="1:6" ht="22.5" customHeight="1">
      <c r="A9" s="26"/>
      <c r="B9" s="13"/>
      <c r="C9" s="27" t="s">
        <v>112</v>
      </c>
      <c r="D9" s="10">
        <v>0</v>
      </c>
      <c r="E9" s="30" t="s">
        <v>113</v>
      </c>
      <c r="F9" s="10">
        <v>0</v>
      </c>
    </row>
    <row r="10" spans="1:7" ht="22.5" customHeight="1">
      <c r="A10" s="26"/>
      <c r="B10" s="13"/>
      <c r="C10" s="27" t="s">
        <v>114</v>
      </c>
      <c r="D10" s="10">
        <v>0</v>
      </c>
      <c r="E10" s="30" t="s">
        <v>115</v>
      </c>
      <c r="F10" s="10">
        <v>0</v>
      </c>
      <c r="G10" s="1"/>
    </row>
    <row r="11" spans="1:7" ht="22.5" customHeight="1">
      <c r="A11" s="29"/>
      <c r="B11" s="13"/>
      <c r="C11" s="27" t="s">
        <v>116</v>
      </c>
      <c r="D11" s="10">
        <v>0</v>
      </c>
      <c r="E11" s="30" t="s">
        <v>109</v>
      </c>
      <c r="F11" s="10">
        <v>0</v>
      </c>
      <c r="G11" s="1"/>
    </row>
    <row r="12" spans="1:6" ht="22.5" customHeight="1">
      <c r="A12" s="29"/>
      <c r="B12" s="13"/>
      <c r="C12" s="27" t="s">
        <v>117</v>
      </c>
      <c r="D12" s="10">
        <v>0</v>
      </c>
      <c r="E12" s="30" t="s">
        <v>111</v>
      </c>
      <c r="F12" s="10">
        <v>0</v>
      </c>
    </row>
    <row r="13" spans="1:6" ht="22.5" customHeight="1">
      <c r="A13" s="31"/>
      <c r="B13" s="13"/>
      <c r="C13" s="27" t="s">
        <v>118</v>
      </c>
      <c r="D13" s="10">
        <v>0</v>
      </c>
      <c r="E13" s="30" t="s">
        <v>113</v>
      </c>
      <c r="F13" s="10">
        <v>0</v>
      </c>
    </row>
    <row r="14" spans="1:6" ht="22.5" customHeight="1">
      <c r="A14" s="31"/>
      <c r="B14" s="13"/>
      <c r="C14" s="27" t="s">
        <v>119</v>
      </c>
      <c r="D14" s="10">
        <v>0</v>
      </c>
      <c r="E14" s="30" t="s">
        <v>120</v>
      </c>
      <c r="F14" s="10">
        <v>0</v>
      </c>
    </row>
    <row r="15" spans="1:6" ht="22.5" customHeight="1">
      <c r="A15" s="31"/>
      <c r="B15" s="13"/>
      <c r="C15" s="27" t="s">
        <v>121</v>
      </c>
      <c r="D15" s="10">
        <v>0</v>
      </c>
      <c r="E15" s="30" t="s">
        <v>122</v>
      </c>
      <c r="F15" s="10">
        <v>0</v>
      </c>
    </row>
    <row r="16" spans="1:6" ht="22.5" customHeight="1">
      <c r="A16" s="32"/>
      <c r="B16" s="33"/>
      <c r="C16" s="27" t="s">
        <v>123</v>
      </c>
      <c r="D16" s="10">
        <v>0</v>
      </c>
      <c r="E16" s="30" t="s">
        <v>124</v>
      </c>
      <c r="F16" s="10">
        <v>0</v>
      </c>
    </row>
    <row r="17" spans="1:6" ht="22.5" customHeight="1">
      <c r="A17" s="34"/>
      <c r="B17" s="33"/>
      <c r="C17" s="27" t="s">
        <v>125</v>
      </c>
      <c r="D17" s="10">
        <v>0</v>
      </c>
      <c r="E17" s="30" t="s">
        <v>126</v>
      </c>
      <c r="F17" s="10">
        <v>0</v>
      </c>
    </row>
    <row r="18" spans="1:6" ht="22.5" customHeight="1">
      <c r="A18" s="34"/>
      <c r="B18" s="33"/>
      <c r="C18" s="27" t="s">
        <v>127</v>
      </c>
      <c r="D18" s="10">
        <v>0</v>
      </c>
      <c r="E18" s="30" t="s">
        <v>128</v>
      </c>
      <c r="F18" s="10">
        <v>0</v>
      </c>
    </row>
    <row r="19" spans="1:6" ht="22.5" customHeight="1">
      <c r="A19" s="31"/>
      <c r="B19" s="33"/>
      <c r="C19" s="27" t="s">
        <v>129</v>
      </c>
      <c r="D19" s="10">
        <v>0</v>
      </c>
      <c r="E19" s="30" t="s">
        <v>130</v>
      </c>
      <c r="F19" s="10">
        <v>0</v>
      </c>
    </row>
    <row r="20" spans="1:6" ht="22.5" customHeight="1">
      <c r="A20" s="31"/>
      <c r="B20" s="13"/>
      <c r="C20" s="27" t="s">
        <v>131</v>
      </c>
      <c r="D20" s="10">
        <v>0</v>
      </c>
      <c r="E20" s="35" t="s">
        <v>132</v>
      </c>
      <c r="F20" s="10">
        <v>0</v>
      </c>
    </row>
    <row r="21" spans="1:6" ht="22.5" customHeight="1">
      <c r="A21" s="32"/>
      <c r="B21" s="13"/>
      <c r="C21" s="34"/>
      <c r="D21" s="10"/>
      <c r="E21" s="35" t="s">
        <v>133</v>
      </c>
      <c r="F21" s="10">
        <v>0</v>
      </c>
    </row>
    <row r="22" spans="1:6" ht="18" customHeight="1">
      <c r="A22" s="34"/>
      <c r="B22" s="13"/>
      <c r="C22" s="34"/>
      <c r="D22" s="10"/>
      <c r="E22" s="35" t="s">
        <v>134</v>
      </c>
      <c r="F22" s="10">
        <v>0</v>
      </c>
    </row>
    <row r="23" spans="1:6" ht="21.75" customHeight="1">
      <c r="A23" s="34"/>
      <c r="B23" s="13"/>
      <c r="C23" s="27"/>
      <c r="D23" s="36"/>
      <c r="E23" s="26"/>
      <c r="F23" s="37"/>
    </row>
    <row r="24" spans="1:6" ht="18" customHeight="1">
      <c r="A24" s="25" t="s">
        <v>57</v>
      </c>
      <c r="B24" s="33">
        <f>SUM(B6,B9,B10,B12,B13,B14,B15)</f>
        <v>0</v>
      </c>
      <c r="C24" s="25" t="s">
        <v>135</v>
      </c>
      <c r="D24" s="36">
        <f>SUM(D6:D22)</f>
        <v>0</v>
      </c>
      <c r="E24" s="25" t="s">
        <v>135</v>
      </c>
      <c r="F24" s="37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PageLayoutView="0" workbookViewId="0" topLeftCell="A1">
      <selection activeCell="A5" sqref="A5:D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136</v>
      </c>
      <c r="B2" s="2"/>
      <c r="C2" s="2"/>
      <c r="D2" s="2"/>
    </row>
    <row r="3" ht="22.5" customHeight="1">
      <c r="D3" s="11" t="s">
        <v>6</v>
      </c>
    </row>
    <row r="4" spans="1:4" ht="22.5" customHeight="1">
      <c r="A4" s="6" t="s">
        <v>74</v>
      </c>
      <c r="B4" s="15" t="s">
        <v>137</v>
      </c>
      <c r="C4" s="6" t="s">
        <v>138</v>
      </c>
      <c r="D4" s="6" t="s">
        <v>139</v>
      </c>
    </row>
    <row r="5" spans="1:4" ht="15.75" customHeight="1">
      <c r="A5" s="65"/>
      <c r="B5" s="65"/>
      <c r="C5" s="10"/>
      <c r="D5" s="65"/>
    </row>
    <row r="6" spans="1:4" ht="12.75" customHeight="1">
      <c r="A6" s="14"/>
      <c r="B6" s="14"/>
      <c r="C6" s="10"/>
      <c r="D6" s="14"/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4" ht="12.75" customHeight="1">
      <c r="A13" s="14"/>
      <c r="B13" s="14"/>
      <c r="C13" s="10"/>
      <c r="D13" s="14"/>
    </row>
    <row r="14" spans="1:4" ht="12.75" customHeight="1">
      <c r="A14" s="14"/>
      <c r="B14" s="14"/>
      <c r="C14" s="10"/>
      <c r="D14" s="14"/>
    </row>
    <row r="15" spans="1:4" ht="12.75" customHeight="1">
      <c r="A15" s="14"/>
      <c r="B15" s="14"/>
      <c r="C15" s="10"/>
      <c r="D15" s="14"/>
    </row>
    <row r="16" spans="1:4" ht="12.75" customHeight="1">
      <c r="A16" s="14"/>
      <c r="B16" s="14"/>
      <c r="C16" s="10"/>
      <c r="D16" s="14"/>
    </row>
    <row r="17" spans="1:4" ht="12.75" customHeight="1">
      <c r="A17" s="14"/>
      <c r="B17" s="14"/>
      <c r="C17" s="10"/>
      <c r="D17" s="14"/>
    </row>
    <row r="18" spans="1:4" ht="12.75" customHeight="1">
      <c r="A18" s="14"/>
      <c r="B18" s="14"/>
      <c r="C18" s="10"/>
      <c r="D18" s="14"/>
    </row>
    <row r="19" spans="1:4" ht="12.75" customHeight="1">
      <c r="A19" s="14"/>
      <c r="B19" s="14"/>
      <c r="C19" s="10"/>
      <c r="D19" s="14"/>
    </row>
    <row r="20" spans="1:4" ht="12.75" customHeight="1">
      <c r="A20" s="14"/>
      <c r="B20" s="14"/>
      <c r="C20" s="10"/>
      <c r="D20" s="14"/>
    </row>
    <row r="21" spans="1:4" ht="12.75" customHeight="1">
      <c r="A21" s="14"/>
      <c r="B21" s="14"/>
      <c r="C21" s="10"/>
      <c r="D21" s="14"/>
    </row>
    <row r="22" spans="1:4" ht="12.75" customHeight="1">
      <c r="A22" s="14"/>
      <c r="B22" s="14"/>
      <c r="C22" s="10"/>
      <c r="D22" s="14"/>
    </row>
    <row r="23" spans="1:4" ht="12.75" customHeight="1">
      <c r="A23" s="14"/>
      <c r="B23" s="14"/>
      <c r="C23" s="10"/>
      <c r="D23" s="14"/>
    </row>
    <row r="24" spans="1:4" ht="12.75" customHeight="1">
      <c r="A24" s="14"/>
      <c r="B24" s="14"/>
      <c r="C24" s="10"/>
      <c r="D24" s="14"/>
    </row>
    <row r="25" spans="1:4" ht="12.75" customHeight="1">
      <c r="A25" s="14"/>
      <c r="B25" s="14"/>
      <c r="C25" s="10"/>
      <c r="D25" s="1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计生协会管理员</cp:lastModifiedBy>
  <cp:lastPrinted>2018-05-18T11:18:44Z</cp:lastPrinted>
  <dcterms:created xsi:type="dcterms:W3CDTF">2016-04-14T02:31:34Z</dcterms:created>
  <dcterms:modified xsi:type="dcterms:W3CDTF">2018-05-18T11:19:33Z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